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Program Budget" sheetId="1" r:id="rId1"/>
    <sheet name="Agency Budget" sheetId="2" r:id="rId2"/>
  </sheets>
  <definedNames/>
  <calcPr fullCalcOnLoad="1"/>
</workbook>
</file>

<file path=xl/sharedStrings.xml><?xml version="1.0" encoding="utf-8"?>
<sst xmlns="http://schemas.openxmlformats.org/spreadsheetml/2006/main" count="297" uniqueCount="222">
  <si>
    <t>Actual</t>
  </si>
  <si>
    <t>Contributions - (Unrestricted) 4000</t>
  </si>
  <si>
    <t xml:space="preserve"> </t>
  </si>
  <si>
    <t>Total Unrestricted Contributions</t>
  </si>
  <si>
    <t>Total Restricted Contributions</t>
  </si>
  <si>
    <t>Special Events - 4200</t>
  </si>
  <si>
    <t>Total Special Events</t>
  </si>
  <si>
    <t>Legacies and Bequests - 4300</t>
  </si>
  <si>
    <t>Total Legacies and Bequests</t>
  </si>
  <si>
    <t>Other Direct Public Support - 4400</t>
  </si>
  <si>
    <t>Total Other Direct Public Support</t>
  </si>
  <si>
    <t>Contributions by Assoc. Organizations - 4600</t>
  </si>
  <si>
    <t>Total Contributed by Assoc. Organizations</t>
  </si>
  <si>
    <t>Allocated by Federated Fund Raising - 4700</t>
  </si>
  <si>
    <t>United Way Allocation - Local</t>
  </si>
  <si>
    <t>Total Allocated by Federated Fund Raising</t>
  </si>
  <si>
    <t>Other Indirect Public Support - 4900</t>
  </si>
  <si>
    <t>Total Indirect Public Support</t>
  </si>
  <si>
    <t>Fees from Governmental Agencies - 5000</t>
  </si>
  <si>
    <t>Total Fees from Governmental Agencies</t>
  </si>
  <si>
    <t>Grants from Govt. Agencies - 5500</t>
  </si>
  <si>
    <t>Total Grants from Govt. Agencies</t>
  </si>
  <si>
    <t>OTHER REVENUE</t>
  </si>
  <si>
    <t>Total Membership Dues</t>
  </si>
  <si>
    <t>Program Service Fees - 6200</t>
  </si>
  <si>
    <t>Total Program Service Fees</t>
  </si>
  <si>
    <t>Sales of Supplies and Services - 6300</t>
  </si>
  <si>
    <t>Total Sales of Supplies and Services</t>
  </si>
  <si>
    <t>Sales to Public - 6400</t>
  </si>
  <si>
    <t>Total Sales to Public</t>
  </si>
  <si>
    <t>Investment Income - 6500</t>
  </si>
  <si>
    <t>Total Investment Income</t>
  </si>
  <si>
    <t>Investment Income -Restricted or Exempt-6600</t>
  </si>
  <si>
    <t>Total Investment Income - Restricted</t>
  </si>
  <si>
    <t>Miscellaneous Revenue - 6700</t>
  </si>
  <si>
    <t>Total Miscellaneous Revenue</t>
  </si>
  <si>
    <t>TOTAL SUPPORT AND REVENUE</t>
  </si>
  <si>
    <t>EXPENDITURES FOR CURRENT OPERATIONS</t>
  </si>
  <si>
    <t>Salaries - 7000</t>
  </si>
  <si>
    <t xml:space="preserve">  Administrative Salaries</t>
  </si>
  <si>
    <t xml:space="preserve">  Professional Staff</t>
  </si>
  <si>
    <t xml:space="preserve">  Clerical Staff</t>
  </si>
  <si>
    <t xml:space="preserve">  Technician Salaries</t>
  </si>
  <si>
    <t xml:space="preserve">  Maintenance Employees</t>
  </si>
  <si>
    <t xml:space="preserve">  Temporary Clerical Help</t>
  </si>
  <si>
    <t xml:space="preserve">  Student Stipends</t>
  </si>
  <si>
    <t xml:space="preserve">  Other Staff (Unclassified)</t>
  </si>
  <si>
    <t>Total Salaries</t>
  </si>
  <si>
    <t>Employee Health &amp; Retirement Benefits - 7100</t>
  </si>
  <si>
    <t xml:space="preserve">  Life Ins. Premiums</t>
  </si>
  <si>
    <t xml:space="preserve">  Medical &amp; Hosp. Plan Premiums</t>
  </si>
  <si>
    <t xml:space="preserve">  Pension &amp; Retirement Plan Prem.</t>
  </si>
  <si>
    <t>Total Emp. Health &amp; Retirement Premiums</t>
  </si>
  <si>
    <t>Payroll Taxes - 7200</t>
  </si>
  <si>
    <t xml:space="preserve">  F.I.C.A.  (Employer's Share)</t>
  </si>
  <si>
    <t xml:space="preserve">  Unemployment Insurance</t>
  </si>
  <si>
    <t xml:space="preserve">  Workmen's Comp. Insurance</t>
  </si>
  <si>
    <t>Total Payroll Taxes</t>
  </si>
  <si>
    <t>OTHER EXPENSES</t>
  </si>
  <si>
    <t>Professional Fees - 8000</t>
  </si>
  <si>
    <t xml:space="preserve">  Medical &amp; Dental Fees</t>
  </si>
  <si>
    <t xml:space="preserve">  Psychological Fees</t>
  </si>
  <si>
    <t xml:space="preserve">  Legal Fees</t>
  </si>
  <si>
    <t xml:space="preserve">  Develpoment &amp; Public Relations</t>
  </si>
  <si>
    <t xml:space="preserve">  Employment Fees</t>
  </si>
  <si>
    <t xml:space="preserve">  Audit Fees</t>
  </si>
  <si>
    <t xml:space="preserve">  Other Purchased Services</t>
  </si>
  <si>
    <t xml:space="preserve">  Bank Charges</t>
  </si>
  <si>
    <t>Total Professional Fees</t>
  </si>
  <si>
    <t>Supplies - 8100</t>
  </si>
  <si>
    <t xml:space="preserve">   </t>
  </si>
  <si>
    <t xml:space="preserve">  Medicine &amp; Drugs</t>
  </si>
  <si>
    <t xml:space="preserve">  Recreational, Vocational &amp; Craft Supplies</t>
  </si>
  <si>
    <t xml:space="preserve">  Food and Beverages</t>
  </si>
  <si>
    <t xml:space="preserve">  Ldry. Linen &amp; Housekeeping Supplies</t>
  </si>
  <si>
    <t xml:space="preserve">  Office Supplies</t>
  </si>
  <si>
    <t xml:space="preserve">  Printing - Duplicating Supplies </t>
  </si>
  <si>
    <t xml:space="preserve">  New Goods Purchased</t>
  </si>
  <si>
    <t>Total Supplies</t>
  </si>
  <si>
    <t>Telephone - 8200</t>
  </si>
  <si>
    <t xml:space="preserve">  Telephone Expense</t>
  </si>
  <si>
    <t xml:space="preserve">  Answering Service</t>
  </si>
  <si>
    <t>Total Telephone Expense</t>
  </si>
  <si>
    <t>Postage and Shipping - 8300</t>
  </si>
  <si>
    <t xml:space="preserve">    </t>
  </si>
  <si>
    <t xml:space="preserve">  Postage and Parcel Post</t>
  </si>
  <si>
    <t xml:space="preserve">  Freight</t>
  </si>
  <si>
    <t>Total Postage &amp; Shipping</t>
  </si>
  <si>
    <t>Occupancy - 8400</t>
  </si>
  <si>
    <t xml:space="preserve">  Office Rent</t>
  </si>
  <si>
    <t xml:space="preserve">  Other Bldg. &amp; Parking Lot Rent</t>
  </si>
  <si>
    <t xml:space="preserve">  Bldg. &amp; Bldg. Equip. Insurance</t>
  </si>
  <si>
    <t xml:space="preserve">  Electricity</t>
  </si>
  <si>
    <t xml:space="preserve">  Gas</t>
  </si>
  <si>
    <t xml:space="preserve">  Heating Oil</t>
  </si>
  <si>
    <t xml:space="preserve">  Water &amp; Sewer</t>
  </si>
  <si>
    <t xml:space="preserve">  Janitorial and Maintenance Serv.</t>
  </si>
  <si>
    <t xml:space="preserve">  Real Estate Taxes</t>
  </si>
  <si>
    <t xml:space="preserve">  Licenses &amp; Permits</t>
  </si>
  <si>
    <t xml:space="preserve">  Bldg. &amp; Ground Maintenance Supplies</t>
  </si>
  <si>
    <t xml:space="preserve">  Misc. Occupancy Costs</t>
  </si>
  <si>
    <t>Total Occupancy</t>
  </si>
  <si>
    <t>Rental and Maintenance of Equip. - 8500</t>
  </si>
  <si>
    <t xml:space="preserve">  Equipment Rental Expense</t>
  </si>
  <si>
    <t xml:space="preserve">  Equipment Maintenance Exp.</t>
  </si>
  <si>
    <t>Total Rental &amp; Maintenance Exp.</t>
  </si>
  <si>
    <t>Printing &amp; Publications - 8600</t>
  </si>
  <si>
    <t xml:space="preserve">  Printing</t>
  </si>
  <si>
    <t xml:space="preserve">  Artwork</t>
  </si>
  <si>
    <t xml:space="preserve">  Photography</t>
  </si>
  <si>
    <t xml:space="preserve">  Recording</t>
  </si>
  <si>
    <t xml:space="preserve">  Subscriptions to Periodicals</t>
  </si>
  <si>
    <t xml:space="preserve">  Purchase of Publications</t>
  </si>
  <si>
    <t xml:space="preserve">  Media Use Charges - Public Inf.</t>
  </si>
  <si>
    <t>Total Printing and Publications</t>
  </si>
  <si>
    <t>Travel - 8700</t>
  </si>
  <si>
    <t xml:space="preserve">  Local Bus &amp; Taxicab Fares</t>
  </si>
  <si>
    <t xml:space="preserve">  Gas &amp; Oil Company Vehicles</t>
  </si>
  <si>
    <t xml:space="preserve">  Repairs - Company Vehicles</t>
  </si>
  <si>
    <t xml:space="preserve">  Insurance - Company Vehicles</t>
  </si>
  <si>
    <t xml:space="preserve">  Leasing Costs - Company Vehicles</t>
  </si>
  <si>
    <t xml:space="preserve">  Auto Allowances - Mileage</t>
  </si>
  <si>
    <t xml:space="preserve">  Tires - Company Vehicles</t>
  </si>
  <si>
    <t xml:space="preserve">  Hotels, Meals &amp; Incidentals</t>
  </si>
  <si>
    <t>Total Travel</t>
  </si>
  <si>
    <t>Conferences, Meetings, Conventions - 8800</t>
  </si>
  <si>
    <t xml:space="preserve">  Meeting Space &amp; Equip. Rental</t>
  </si>
  <si>
    <t xml:space="preserve">  Meeting Supplies, Notices, Related Costs</t>
  </si>
  <si>
    <t xml:space="preserve">  Food &amp; Beverages for Meetings</t>
  </si>
  <si>
    <t xml:space="preserve">  Speakers' Honoraria &amp; Expenses</t>
  </si>
  <si>
    <t xml:space="preserve">  Registration Fees</t>
  </si>
  <si>
    <t xml:space="preserve">  Annual Meeting</t>
  </si>
  <si>
    <t>Total Meetings, Conferences &amp; Conventions</t>
  </si>
  <si>
    <t>Specific Assistance to Individuals - 8900</t>
  </si>
  <si>
    <t xml:space="preserve">  Medical Fees</t>
  </si>
  <si>
    <t xml:space="preserve">  Dental Fees</t>
  </si>
  <si>
    <t xml:space="preserve">  Medicines</t>
  </si>
  <si>
    <t xml:space="preserve">  Food Service</t>
  </si>
  <si>
    <t xml:space="preserve">  Shelter Service</t>
  </si>
  <si>
    <t xml:space="preserve">  Clothing Service</t>
  </si>
  <si>
    <t xml:space="preserve">  Transportation Service </t>
  </si>
  <si>
    <t xml:space="preserve">  Recreation Service</t>
  </si>
  <si>
    <t xml:space="preserve">  Prosthetic Appliances</t>
  </si>
  <si>
    <t>Total Specific Assistance to Individuals</t>
  </si>
  <si>
    <t>Membership Dues - 9000</t>
  </si>
  <si>
    <t xml:space="preserve">  Individual Dues</t>
  </si>
  <si>
    <t xml:space="preserve">  Organization Dues</t>
  </si>
  <si>
    <t>Awards and Grants - 9100</t>
  </si>
  <si>
    <t xml:space="preserve">  Scholarships and Tuition</t>
  </si>
  <si>
    <t xml:space="preserve">                   </t>
  </si>
  <si>
    <t>Total Awards and Grants</t>
  </si>
  <si>
    <t>Miscellaneous - 9400</t>
  </si>
  <si>
    <t>Total Miscellaneous</t>
  </si>
  <si>
    <t>Payment to Affiliated Organizations - 9600</t>
  </si>
  <si>
    <t xml:space="preserve">  Payment to National</t>
  </si>
  <si>
    <t xml:space="preserve">  Payment to State</t>
  </si>
  <si>
    <t>Total Payment to Affiliated Organizations</t>
  </si>
  <si>
    <t>Equipment Acquisition - 9900</t>
  </si>
  <si>
    <t>Total Equipment</t>
  </si>
  <si>
    <t>TOTAL EXPENDITURES</t>
  </si>
  <si>
    <t>Projected</t>
  </si>
  <si>
    <t>Program Name: ________________________________________</t>
  </si>
  <si>
    <t xml:space="preserve">SUPPORT &amp; REVENUE </t>
  </si>
  <si>
    <t>Membership Dues - 6000</t>
  </si>
  <si>
    <t xml:space="preserve">  Materials</t>
  </si>
  <si>
    <t>Contributions - (Restricted) 4100</t>
  </si>
  <si>
    <t>Forecast</t>
  </si>
  <si>
    <t>FY22</t>
  </si>
  <si>
    <t>(7.1.21-6.30.22)</t>
  </si>
  <si>
    <t>FY23</t>
  </si>
  <si>
    <t>FY24</t>
  </si>
  <si>
    <t>FY25</t>
  </si>
  <si>
    <t>FY26</t>
  </si>
  <si>
    <t>(7.1.22-6.30.23)</t>
  </si>
  <si>
    <t>(7.1.23-6.30.24)</t>
  </si>
  <si>
    <t>(7.1.24-6.30.25)</t>
  </si>
  <si>
    <t>(7.1.25-6.30.26)</t>
  </si>
  <si>
    <t>AGENCY NAME _____________________________</t>
  </si>
  <si>
    <t>Full Organization Budget</t>
  </si>
  <si>
    <t>For Regional Entities:</t>
  </si>
  <si>
    <t>Fairfield County FY20 Budget</t>
  </si>
  <si>
    <t>SUPPORT AND REVENUE</t>
  </si>
  <si>
    <t xml:space="preserve">Contributions - Unrestricted </t>
  </si>
  <si>
    <t>Contributions - Restricted</t>
  </si>
  <si>
    <t xml:space="preserve">Special Events </t>
  </si>
  <si>
    <t xml:space="preserve">Legacies and Bequests </t>
  </si>
  <si>
    <t xml:space="preserve">Other Direct Public Support </t>
  </si>
  <si>
    <t>Contributions by Assoc. Organization</t>
  </si>
  <si>
    <t xml:space="preserve">Allocation from United Way </t>
  </si>
  <si>
    <t>Other Indirect Public Support</t>
  </si>
  <si>
    <t>Fees from Government Agencies</t>
  </si>
  <si>
    <t>Grants from Government Agencies</t>
  </si>
  <si>
    <t>Membership Dues</t>
  </si>
  <si>
    <t>Program Service Fees</t>
  </si>
  <si>
    <t>Sales of Supplies and Services</t>
  </si>
  <si>
    <t>Sales to Public</t>
  </si>
  <si>
    <t>Investment Income</t>
  </si>
  <si>
    <t>Miscellaneous Revenue</t>
  </si>
  <si>
    <t>A</t>
  </si>
  <si>
    <t>B</t>
  </si>
  <si>
    <t>BEGINNING CASH BALANCE - July 1</t>
  </si>
  <si>
    <t>C</t>
  </si>
  <si>
    <t>TOTAL OPERATING REVENUE</t>
  </si>
  <si>
    <t>EXPENDITURES</t>
  </si>
  <si>
    <t>Salaries</t>
  </si>
  <si>
    <t>Employee Benefits</t>
  </si>
  <si>
    <t>Payroll Taxes</t>
  </si>
  <si>
    <t>Professional Fees</t>
  </si>
  <si>
    <t>Program Supplies</t>
  </si>
  <si>
    <t>Telephone</t>
  </si>
  <si>
    <t>Postage</t>
  </si>
  <si>
    <t>Occupancy</t>
  </si>
  <si>
    <t>Rental &amp; maintenance Expense</t>
  </si>
  <si>
    <t>Printing &amp; Publications</t>
  </si>
  <si>
    <t>Travel</t>
  </si>
  <si>
    <t>Conferences &amp; meetings</t>
  </si>
  <si>
    <t>Specific Assistance to Individuals</t>
  </si>
  <si>
    <t>Miscellaneous</t>
  </si>
  <si>
    <t>Payments to National Organizations</t>
  </si>
  <si>
    <t>Equipment</t>
  </si>
  <si>
    <t>D</t>
  </si>
  <si>
    <t>DEFICIT OR SURPLUS (C-D)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</si>
</sst>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164" fontId="0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0" fillId="0" borderId="18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5" fontId="0" fillId="0" borderId="18" xfId="0" applyNumberFormat="1" applyFont="1" applyBorder="1" applyAlignment="1" applyProtection="1">
      <alignment/>
      <protection/>
    </xf>
    <xf numFmtId="165" fontId="0" fillId="0" borderId="14" xfId="0" applyNumberFormat="1" applyFont="1" applyBorder="1" applyAlignment="1" applyProtection="1">
      <alignment/>
      <protection/>
    </xf>
    <xf numFmtId="165" fontId="0" fillId="0" borderId="22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4" fontId="0" fillId="0" borderId="24" xfId="0" applyNumberFormat="1" applyFont="1" applyBorder="1" applyAlignment="1" applyProtection="1">
      <alignment/>
      <protection/>
    </xf>
    <xf numFmtId="164" fontId="0" fillId="0" borderId="25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165" fontId="0" fillId="0" borderId="28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165" fontId="0" fillId="0" borderId="27" xfId="0" applyNumberFormat="1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165" fontId="0" fillId="0" borderId="21" xfId="0" applyNumberFormat="1" applyFont="1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164" fontId="0" fillId="0" borderId="32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/>
    </xf>
    <xf numFmtId="164" fontId="0" fillId="0" borderId="13" xfId="0" applyNumberFormat="1" applyFont="1" applyBorder="1" applyAlignment="1" applyProtection="1">
      <alignment horizontal="left"/>
      <protection/>
    </xf>
    <xf numFmtId="0" fontId="18" fillId="0" borderId="0" xfId="0" applyFont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33" borderId="34" xfId="0" applyFont="1" applyFill="1" applyBorder="1" applyAlignment="1">
      <alignment horizontal="center" wrapText="1"/>
    </xf>
    <xf numFmtId="0" fontId="18" fillId="33" borderId="35" xfId="0" applyFont="1" applyFill="1" applyBorder="1" applyAlignment="1">
      <alignment horizontal="center" wrapText="1"/>
    </xf>
    <xf numFmtId="0" fontId="18" fillId="34" borderId="36" xfId="0" applyFont="1" applyFill="1" applyBorder="1" applyAlignment="1">
      <alignment horizontal="center" wrapText="1"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4" fontId="19" fillId="0" borderId="37" xfId="0" applyNumberFormat="1" applyFont="1" applyBorder="1" applyAlignment="1">
      <alignment/>
    </xf>
    <xf numFmtId="0" fontId="19" fillId="0" borderId="38" xfId="0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33" borderId="39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0" fontId="19" fillId="34" borderId="41" xfId="0" applyFont="1" applyFill="1" applyBorder="1" applyAlignment="1">
      <alignment/>
    </xf>
    <xf numFmtId="164" fontId="19" fillId="0" borderId="2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33" borderId="42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4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164" fontId="19" fillId="0" borderId="20" xfId="0" applyNumberFormat="1" applyFont="1" applyBorder="1" applyAlignment="1">
      <alignment horizontal="center"/>
    </xf>
    <xf numFmtId="165" fontId="19" fillId="33" borderId="44" xfId="0" applyNumberFormat="1" applyFont="1" applyFill="1" applyBorder="1" applyAlignment="1">
      <alignment/>
    </xf>
    <xf numFmtId="165" fontId="19" fillId="33" borderId="22" xfId="0" applyNumberFormat="1" applyFont="1" applyFill="1" applyBorder="1" applyAlignment="1">
      <alignment/>
    </xf>
    <xf numFmtId="165" fontId="19" fillId="33" borderId="15" xfId="0" applyNumberFormat="1" applyFont="1" applyFill="1" applyBorder="1" applyAlignment="1">
      <alignment/>
    </xf>
    <xf numFmtId="165" fontId="19" fillId="34" borderId="41" xfId="0" applyNumberFormat="1" applyFont="1" applyFill="1" applyBorder="1" applyAlignment="1">
      <alignment/>
    </xf>
    <xf numFmtId="165" fontId="19" fillId="33" borderId="45" xfId="0" applyNumberFormat="1" applyFont="1" applyFill="1" applyBorder="1" applyAlignment="1">
      <alignment/>
    </xf>
    <xf numFmtId="165" fontId="19" fillId="34" borderId="46" xfId="0" applyNumberFormat="1" applyFont="1" applyFill="1" applyBorder="1" applyAlignment="1">
      <alignment/>
    </xf>
    <xf numFmtId="37" fontId="19" fillId="34" borderId="41" xfId="0" applyNumberFormat="1" applyFont="1" applyFill="1" applyBorder="1" applyAlignment="1">
      <alignment/>
    </xf>
    <xf numFmtId="165" fontId="19" fillId="33" borderId="47" xfId="0" applyNumberFormat="1" applyFont="1" applyFill="1" applyBorder="1" applyAlignment="1">
      <alignment/>
    </xf>
    <xf numFmtId="165" fontId="19" fillId="33" borderId="48" xfId="0" applyNumberFormat="1" applyFont="1" applyFill="1" applyBorder="1" applyAlignment="1">
      <alignment/>
    </xf>
    <xf numFmtId="165" fontId="19" fillId="34" borderId="49" xfId="0" applyNumberFormat="1" applyFont="1" applyFill="1" applyBorder="1" applyAlignment="1">
      <alignment/>
    </xf>
    <xf numFmtId="165" fontId="19" fillId="33" borderId="21" xfId="0" applyNumberFormat="1" applyFont="1" applyFill="1" applyBorder="1" applyAlignment="1">
      <alignment/>
    </xf>
    <xf numFmtId="165" fontId="19" fillId="33" borderId="50" xfId="0" applyNumberFormat="1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0" fontId="19" fillId="33" borderId="43" xfId="0" applyFont="1" applyFill="1" applyBorder="1" applyAlignment="1">
      <alignment/>
    </xf>
    <xf numFmtId="0" fontId="0" fillId="0" borderId="35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19" fillId="34" borderId="5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272"/>
  <sheetViews>
    <sheetView tabSelected="1" view="pageLayout" zoomScaleSheetLayoutView="100" workbookViewId="0" topLeftCell="A1">
      <selection activeCell="C3" sqref="C3:G5"/>
    </sheetView>
  </sheetViews>
  <sheetFormatPr defaultColWidth="9.140625" defaultRowHeight="12.75"/>
  <cols>
    <col min="2" max="2" width="37.57421875" style="0" bestFit="1" customWidth="1"/>
    <col min="3" max="3" width="15.00390625" style="0" customWidth="1"/>
    <col min="4" max="4" width="14.57421875" style="0" customWidth="1"/>
    <col min="5" max="7" width="13.421875" style="0" customWidth="1"/>
  </cols>
  <sheetData>
    <row r="2" spans="1:7" ht="12.75">
      <c r="A2" s="44" t="s">
        <v>161</v>
      </c>
      <c r="B2" s="44"/>
      <c r="C2" s="1"/>
      <c r="D2" s="1"/>
      <c r="E2" s="1"/>
      <c r="F2" s="1"/>
      <c r="G2" s="1"/>
    </row>
    <row r="3" spans="1:7" ht="12.75" customHeight="1">
      <c r="A3" s="1"/>
      <c r="B3" s="1"/>
      <c r="C3" s="2" t="s">
        <v>167</v>
      </c>
      <c r="D3" s="3" t="s">
        <v>169</v>
      </c>
      <c r="E3" s="30" t="s">
        <v>170</v>
      </c>
      <c r="F3" s="30" t="s">
        <v>171</v>
      </c>
      <c r="G3" s="30" t="s">
        <v>172</v>
      </c>
    </row>
    <row r="4" spans="1:7" ht="12.75">
      <c r="A4" s="1"/>
      <c r="B4" s="1"/>
      <c r="C4" s="4" t="s">
        <v>0</v>
      </c>
      <c r="D4" s="5" t="s">
        <v>166</v>
      </c>
      <c r="E4" s="31" t="s">
        <v>160</v>
      </c>
      <c r="F4" s="31" t="s">
        <v>160</v>
      </c>
      <c r="G4" s="31" t="s">
        <v>160</v>
      </c>
    </row>
    <row r="5" spans="1:7" ht="12.75">
      <c r="A5" s="1" t="s">
        <v>162</v>
      </c>
      <c r="B5" s="1"/>
      <c r="C5" s="6" t="s">
        <v>168</v>
      </c>
      <c r="D5" s="7" t="s">
        <v>173</v>
      </c>
      <c r="E5" s="32" t="s">
        <v>174</v>
      </c>
      <c r="F5" s="32" t="s">
        <v>175</v>
      </c>
      <c r="G5" s="32" t="s">
        <v>176</v>
      </c>
    </row>
    <row r="6" spans="1:7" ht="12.75">
      <c r="A6" s="8" t="s">
        <v>1</v>
      </c>
      <c r="B6" s="9"/>
      <c r="C6" s="10"/>
      <c r="D6" s="11"/>
      <c r="E6" s="33"/>
      <c r="F6" s="33"/>
      <c r="G6" s="33"/>
    </row>
    <row r="7" spans="1:7" ht="12.75">
      <c r="A7" s="12">
        <v>4001</v>
      </c>
      <c r="B7" s="13" t="s">
        <v>2</v>
      </c>
      <c r="C7" s="10"/>
      <c r="D7" s="11"/>
      <c r="E7" s="33"/>
      <c r="F7" s="33"/>
      <c r="G7" s="33"/>
    </row>
    <row r="8" spans="1:7" ht="12.75">
      <c r="A8" s="12">
        <v>4002</v>
      </c>
      <c r="B8" s="13" t="s">
        <v>2</v>
      </c>
      <c r="C8" s="10"/>
      <c r="D8" s="11"/>
      <c r="E8" s="33"/>
      <c r="F8" s="33"/>
      <c r="G8" s="33"/>
    </row>
    <row r="9" spans="1:7" ht="12.75">
      <c r="A9" s="12">
        <v>4003</v>
      </c>
      <c r="B9" s="13" t="s">
        <v>2</v>
      </c>
      <c r="C9" s="10"/>
      <c r="D9" s="11"/>
      <c r="E9" s="33"/>
      <c r="F9" s="33"/>
      <c r="G9" s="33"/>
    </row>
    <row r="10" spans="1:7" ht="12.75">
      <c r="A10" s="12">
        <v>4004</v>
      </c>
      <c r="B10" s="13" t="s">
        <v>2</v>
      </c>
      <c r="C10" s="10" t="s">
        <v>2</v>
      </c>
      <c r="D10" s="11" t="s">
        <v>2</v>
      </c>
      <c r="E10" s="33" t="s">
        <v>2</v>
      </c>
      <c r="F10" s="33" t="s">
        <v>2</v>
      </c>
      <c r="G10" s="33" t="s">
        <v>2</v>
      </c>
    </row>
    <row r="11" spans="1:7" ht="12.75">
      <c r="A11" s="14" t="s">
        <v>3</v>
      </c>
      <c r="B11" s="1"/>
      <c r="C11" s="24">
        <f>SUM(C7:C10)</f>
        <v>0</v>
      </c>
      <c r="D11" s="24">
        <f>SUM(D7:D10)</f>
        <v>0</v>
      </c>
      <c r="E11" s="34">
        <f>SUM(E7:E10)</f>
        <v>0</v>
      </c>
      <c r="F11" s="34">
        <f>SUM(F7:F10)</f>
        <v>0</v>
      </c>
      <c r="G11" s="34">
        <f>SUM(G7:G10)</f>
        <v>0</v>
      </c>
    </row>
    <row r="12" spans="1:7" ht="12.75">
      <c r="A12" s="14" t="s">
        <v>165</v>
      </c>
      <c r="B12" s="9"/>
      <c r="C12" s="10"/>
      <c r="D12" s="11"/>
      <c r="E12" s="33"/>
      <c r="F12" s="33"/>
      <c r="G12" s="33"/>
    </row>
    <row r="13" spans="1:7" ht="12.75">
      <c r="A13" s="12">
        <v>4101</v>
      </c>
      <c r="B13" s="13"/>
      <c r="C13" s="10"/>
      <c r="D13" s="11"/>
      <c r="E13" s="33"/>
      <c r="F13" s="33"/>
      <c r="G13" s="33"/>
    </row>
    <row r="14" spans="1:7" ht="12.75">
      <c r="A14" s="12">
        <v>4102</v>
      </c>
      <c r="B14" s="13"/>
      <c r="C14" s="10"/>
      <c r="D14" s="11"/>
      <c r="E14" s="33"/>
      <c r="F14" s="33"/>
      <c r="G14" s="33"/>
    </row>
    <row r="15" spans="1:7" ht="12.75">
      <c r="A15" s="12">
        <v>4103</v>
      </c>
      <c r="B15" s="13"/>
      <c r="C15" s="15"/>
      <c r="D15" s="16"/>
      <c r="E15" s="35"/>
      <c r="F15" s="35"/>
      <c r="G15" s="35"/>
    </row>
    <row r="16" spans="1:7" ht="12.75">
      <c r="A16" s="14" t="s">
        <v>4</v>
      </c>
      <c r="B16" s="11"/>
      <c r="C16" s="24">
        <f>SUM(C13:C15)</f>
        <v>0</v>
      </c>
      <c r="D16" s="24">
        <f>SUM(D13:D15)</f>
        <v>0</v>
      </c>
      <c r="E16" s="34">
        <f>SUM(E13:E15)</f>
        <v>0</v>
      </c>
      <c r="F16" s="34">
        <f>SUM(F13:F15)</f>
        <v>0</v>
      </c>
      <c r="G16" s="34">
        <f>SUM(G13:G15)</f>
        <v>0</v>
      </c>
    </row>
    <row r="17" spans="1:7" ht="12.75">
      <c r="A17" s="14" t="s">
        <v>5</v>
      </c>
      <c r="B17" s="9"/>
      <c r="C17" s="10"/>
      <c r="D17" s="11"/>
      <c r="E17" s="33"/>
      <c r="F17" s="33"/>
      <c r="G17" s="33"/>
    </row>
    <row r="18" spans="1:7" ht="12.75">
      <c r="A18" s="12">
        <v>4201</v>
      </c>
      <c r="B18" s="13" t="s">
        <v>2</v>
      </c>
      <c r="C18" s="10"/>
      <c r="D18" s="11"/>
      <c r="E18" s="33"/>
      <c r="F18" s="33"/>
      <c r="G18" s="33"/>
    </row>
    <row r="19" spans="1:7" ht="12.75">
      <c r="A19" s="12">
        <v>4202</v>
      </c>
      <c r="B19" s="13"/>
      <c r="C19" s="10"/>
      <c r="D19" s="11"/>
      <c r="E19" s="33"/>
      <c r="F19" s="33"/>
      <c r="G19" s="33"/>
    </row>
    <row r="20" spans="1:7" ht="12.75">
      <c r="A20" s="12">
        <v>4203</v>
      </c>
      <c r="B20" s="13"/>
      <c r="C20" s="10"/>
      <c r="D20" s="11"/>
      <c r="E20" s="33"/>
      <c r="F20" s="33"/>
      <c r="G20" s="33"/>
    </row>
    <row r="21" spans="1:7" ht="12.75">
      <c r="A21" s="14" t="s">
        <v>6</v>
      </c>
      <c r="B21" s="9"/>
      <c r="C21" s="24">
        <f>SUM(C18:C20)</f>
        <v>0</v>
      </c>
      <c r="D21" s="24">
        <f>SUM(D18:D20)</f>
        <v>0</v>
      </c>
      <c r="E21" s="34">
        <f>SUM(E18:E20)</f>
        <v>0</v>
      </c>
      <c r="F21" s="34">
        <f>SUM(F18:F20)</f>
        <v>0</v>
      </c>
      <c r="G21" s="34">
        <f>SUM(G18:G20)</f>
        <v>0</v>
      </c>
    </row>
    <row r="22" spans="1:7" ht="12.75">
      <c r="A22" s="14" t="s">
        <v>7</v>
      </c>
      <c r="B22" s="9"/>
      <c r="C22" s="10"/>
      <c r="D22" s="11"/>
      <c r="E22" s="33"/>
      <c r="F22" s="33"/>
      <c r="G22" s="33"/>
    </row>
    <row r="23" spans="1:7" ht="12.75">
      <c r="A23" s="12">
        <v>4301</v>
      </c>
      <c r="B23" s="13"/>
      <c r="C23" s="10"/>
      <c r="D23" s="11"/>
      <c r="E23" s="33"/>
      <c r="F23" s="33"/>
      <c r="G23" s="33"/>
    </row>
    <row r="24" spans="1:7" ht="12.75">
      <c r="A24" s="12">
        <v>4302</v>
      </c>
      <c r="B24" s="13"/>
      <c r="C24" s="10"/>
      <c r="D24" s="11"/>
      <c r="E24" s="33"/>
      <c r="F24" s="33"/>
      <c r="G24" s="33"/>
    </row>
    <row r="25" spans="1:7" ht="12.75">
      <c r="A25" s="12">
        <v>4303</v>
      </c>
      <c r="B25" s="13"/>
      <c r="C25" s="10"/>
      <c r="D25" s="11"/>
      <c r="E25" s="33"/>
      <c r="F25" s="33"/>
      <c r="G25" s="33"/>
    </row>
    <row r="26" spans="1:7" ht="12.75">
      <c r="A26" s="14" t="s">
        <v>8</v>
      </c>
      <c r="B26" s="9"/>
      <c r="C26" s="24">
        <f>SUM(C23:C25)</f>
        <v>0</v>
      </c>
      <c r="D26" s="24">
        <f>SUM(D23:D25)</f>
        <v>0</v>
      </c>
      <c r="E26" s="34">
        <f>SUM(E23:E25)</f>
        <v>0</v>
      </c>
      <c r="F26" s="34">
        <f>SUM(F23:F25)</f>
        <v>0</v>
      </c>
      <c r="G26" s="34">
        <f>SUM(G23:G25)</f>
        <v>0</v>
      </c>
    </row>
    <row r="27" spans="1:7" ht="12.75">
      <c r="A27" s="14" t="s">
        <v>9</v>
      </c>
      <c r="B27" s="9"/>
      <c r="C27" s="10"/>
      <c r="D27" s="11"/>
      <c r="E27" s="33"/>
      <c r="F27" s="33"/>
      <c r="G27" s="33"/>
    </row>
    <row r="28" spans="1:7" ht="12.75">
      <c r="A28" s="12">
        <v>4401</v>
      </c>
      <c r="B28" s="13" t="s">
        <v>2</v>
      </c>
      <c r="C28" s="10"/>
      <c r="D28" s="11"/>
      <c r="E28" s="33"/>
      <c r="F28" s="33"/>
      <c r="G28" s="33"/>
    </row>
    <row r="29" spans="1:7" ht="12.75">
      <c r="A29" s="12">
        <v>4402</v>
      </c>
      <c r="B29" s="13"/>
      <c r="C29" s="10"/>
      <c r="D29" s="11"/>
      <c r="E29" s="33"/>
      <c r="F29" s="33"/>
      <c r="G29" s="33"/>
    </row>
    <row r="30" spans="1:7" ht="12.75">
      <c r="A30" s="12">
        <v>4403</v>
      </c>
      <c r="B30" s="13"/>
      <c r="C30" s="10"/>
      <c r="D30" s="11"/>
      <c r="E30" s="33"/>
      <c r="F30" s="33"/>
      <c r="G30" s="33"/>
    </row>
    <row r="31" spans="1:7" ht="12.75">
      <c r="A31" s="14" t="s">
        <v>10</v>
      </c>
      <c r="B31" s="9"/>
      <c r="C31" s="24">
        <f>SUM(C28:C30)</f>
        <v>0</v>
      </c>
      <c r="D31" s="24">
        <f>SUM(D28:D30)</f>
        <v>0</v>
      </c>
      <c r="E31" s="34">
        <f>SUM(E28:E30)</f>
        <v>0</v>
      </c>
      <c r="F31" s="34">
        <f>SUM(F28:F30)</f>
        <v>0</v>
      </c>
      <c r="G31" s="34">
        <f>SUM(G28:G30)</f>
        <v>0</v>
      </c>
    </row>
    <row r="32" spans="1:7" ht="12.75">
      <c r="A32" s="12" t="s">
        <v>11</v>
      </c>
      <c r="B32" s="13"/>
      <c r="C32" s="10"/>
      <c r="D32" s="11"/>
      <c r="E32" s="33"/>
      <c r="F32" s="33"/>
      <c r="G32" s="33"/>
    </row>
    <row r="33" spans="1:7" ht="12.75">
      <c r="A33" s="12">
        <v>4601</v>
      </c>
      <c r="B33" s="13"/>
      <c r="C33" s="10"/>
      <c r="D33" s="11"/>
      <c r="E33" s="33"/>
      <c r="F33" s="33"/>
      <c r="G33" s="33"/>
    </row>
    <row r="34" spans="1:7" ht="12.75">
      <c r="A34" s="12">
        <v>4602</v>
      </c>
      <c r="B34" s="13"/>
      <c r="C34" s="10"/>
      <c r="D34" s="11"/>
      <c r="E34" s="33"/>
      <c r="F34" s="33"/>
      <c r="G34" s="33"/>
    </row>
    <row r="35" spans="1:7" ht="12.75">
      <c r="A35" s="12">
        <v>4603</v>
      </c>
      <c r="B35" s="13"/>
      <c r="C35" s="15"/>
      <c r="D35" s="16"/>
      <c r="E35" s="35"/>
      <c r="F35" s="35"/>
      <c r="G35" s="35"/>
    </row>
    <row r="36" spans="1:7" ht="12.75">
      <c r="A36" s="14" t="s">
        <v>12</v>
      </c>
      <c r="B36" s="9"/>
      <c r="C36" s="24">
        <f>SUM(C33:C35)</f>
        <v>0</v>
      </c>
      <c r="D36" s="24">
        <f>SUM(D33:D35)</f>
        <v>0</v>
      </c>
      <c r="E36" s="34">
        <f>SUM(E33:E35)</f>
        <v>0</v>
      </c>
      <c r="F36" s="34">
        <f>SUM(F33:F35)</f>
        <v>0</v>
      </c>
      <c r="G36" s="34">
        <f>SUM(G33:G35)</f>
        <v>0</v>
      </c>
    </row>
    <row r="37" spans="1:7" ht="12.75">
      <c r="A37" s="14" t="s">
        <v>13</v>
      </c>
      <c r="B37" s="9"/>
      <c r="C37" s="10"/>
      <c r="D37" s="11"/>
      <c r="E37" s="33"/>
      <c r="F37" s="33"/>
      <c r="G37" s="33"/>
    </row>
    <row r="38" spans="1:7" ht="12.75">
      <c r="A38" s="14">
        <v>4701</v>
      </c>
      <c r="B38" s="9" t="s">
        <v>14</v>
      </c>
      <c r="C38" s="10"/>
      <c r="D38" s="11"/>
      <c r="E38" s="33"/>
      <c r="F38" s="33"/>
      <c r="G38" s="33"/>
    </row>
    <row r="39" spans="1:7" ht="12.75">
      <c r="A39" s="12">
        <v>4702</v>
      </c>
      <c r="B39" s="13"/>
      <c r="C39" s="10"/>
      <c r="D39" s="11"/>
      <c r="E39" s="33"/>
      <c r="F39" s="33"/>
      <c r="G39" s="33"/>
    </row>
    <row r="40" spans="1:7" ht="12.75">
      <c r="A40" s="12">
        <v>4703</v>
      </c>
      <c r="B40" s="13"/>
      <c r="C40" s="15"/>
      <c r="D40" s="16"/>
      <c r="E40" s="35"/>
      <c r="F40" s="35"/>
      <c r="G40" s="35"/>
    </row>
    <row r="41" spans="1:7" ht="12.75">
      <c r="A41" s="14" t="s">
        <v>15</v>
      </c>
      <c r="B41" s="8"/>
      <c r="C41" s="24">
        <f>SUM(C38:C40)</f>
        <v>0</v>
      </c>
      <c r="D41" s="24">
        <f>SUM(D38:D40)</f>
        <v>0</v>
      </c>
      <c r="E41" s="34">
        <f>SUM(E38:E40)</f>
        <v>0</v>
      </c>
      <c r="F41" s="34">
        <f>SUM(F38:F40)</f>
        <v>0</v>
      </c>
      <c r="G41" s="34">
        <f>SUM(G38:G40)</f>
        <v>0</v>
      </c>
    </row>
    <row r="42" spans="1:7" ht="12.75">
      <c r="A42" s="14" t="s">
        <v>16</v>
      </c>
      <c r="B42" s="9"/>
      <c r="C42" s="10"/>
      <c r="D42" s="11"/>
      <c r="E42" s="33"/>
      <c r="F42" s="33"/>
      <c r="G42" s="33"/>
    </row>
    <row r="43" spans="1:7" ht="12.75">
      <c r="A43" s="12">
        <v>4901</v>
      </c>
      <c r="B43" s="13"/>
      <c r="C43" s="10"/>
      <c r="D43" s="11"/>
      <c r="E43" s="33"/>
      <c r="F43" s="33"/>
      <c r="G43" s="33"/>
    </row>
    <row r="44" spans="1:7" ht="12.75">
      <c r="A44" s="12">
        <v>4902</v>
      </c>
      <c r="B44" s="13"/>
      <c r="C44" s="10"/>
      <c r="D44" s="11"/>
      <c r="E44" s="33"/>
      <c r="F44" s="33"/>
      <c r="G44" s="33"/>
    </row>
    <row r="45" spans="1:7" ht="12.75">
      <c r="A45" s="12">
        <v>4903</v>
      </c>
      <c r="B45" s="13"/>
      <c r="C45" s="15"/>
      <c r="D45" s="16"/>
      <c r="E45" s="35"/>
      <c r="F45" s="35"/>
      <c r="G45" s="35"/>
    </row>
    <row r="46" spans="1:7" ht="12.75">
      <c r="A46" s="14" t="s">
        <v>17</v>
      </c>
      <c r="B46" s="9"/>
      <c r="C46" s="24">
        <f>SUM(C43:C45)</f>
        <v>0</v>
      </c>
      <c r="D46" s="24">
        <f>SUM(D43:D45)</f>
        <v>0</v>
      </c>
      <c r="E46" s="34">
        <f>SUM(E43:E45)</f>
        <v>0</v>
      </c>
      <c r="F46" s="34">
        <f>SUM(F43:F45)</f>
        <v>0</v>
      </c>
      <c r="G46" s="34">
        <f>SUM(G43:G45)</f>
        <v>0</v>
      </c>
    </row>
    <row r="47" spans="1:7" ht="12.75">
      <c r="A47" s="12" t="s">
        <v>18</v>
      </c>
      <c r="B47" s="13"/>
      <c r="C47" s="10"/>
      <c r="D47" s="11"/>
      <c r="E47" s="33"/>
      <c r="F47" s="33"/>
      <c r="G47" s="33"/>
    </row>
    <row r="48" spans="1:7" ht="12.75">
      <c r="A48" s="12">
        <v>5001</v>
      </c>
      <c r="B48" s="13"/>
      <c r="C48" s="10"/>
      <c r="D48" s="11"/>
      <c r="E48" s="33"/>
      <c r="F48" s="33"/>
      <c r="G48" s="33"/>
    </row>
    <row r="49" spans="1:7" ht="12.75">
      <c r="A49" s="12">
        <v>5002</v>
      </c>
      <c r="B49" s="13"/>
      <c r="C49" s="15"/>
      <c r="D49" s="16"/>
      <c r="E49" s="35"/>
      <c r="F49" s="35"/>
      <c r="G49" s="35"/>
    </row>
    <row r="50" spans="1:7" ht="12.75">
      <c r="A50" s="12">
        <v>5003</v>
      </c>
      <c r="B50" s="13"/>
      <c r="C50" s="10"/>
      <c r="D50" s="11"/>
      <c r="E50" s="33"/>
      <c r="F50" s="33"/>
      <c r="G50" s="33"/>
    </row>
    <row r="51" spans="1:7" ht="12.75">
      <c r="A51" s="14" t="s">
        <v>19</v>
      </c>
      <c r="B51" s="9"/>
      <c r="C51" s="24">
        <f>SUM(C48:C50)</f>
        <v>0</v>
      </c>
      <c r="D51" s="24">
        <f>SUM(D48:D50)</f>
        <v>0</v>
      </c>
      <c r="E51" s="34">
        <f>SUM(E48:E50)</f>
        <v>0</v>
      </c>
      <c r="F51" s="34">
        <f>SUM(F48:F50)</f>
        <v>0</v>
      </c>
      <c r="G51" s="34">
        <f>SUM(G48:G50)</f>
        <v>0</v>
      </c>
    </row>
    <row r="52" spans="1:7" ht="12.75">
      <c r="A52" s="12" t="s">
        <v>20</v>
      </c>
      <c r="B52" s="13"/>
      <c r="C52" s="15"/>
      <c r="D52" s="16"/>
      <c r="E52" s="35"/>
      <c r="F52" s="35"/>
      <c r="G52" s="35"/>
    </row>
    <row r="53" spans="1:7" ht="12.75">
      <c r="A53" s="12">
        <v>5501</v>
      </c>
      <c r="B53" s="13"/>
      <c r="C53" s="10"/>
      <c r="D53" s="11"/>
      <c r="E53" s="33"/>
      <c r="F53" s="33"/>
      <c r="G53" s="33"/>
    </row>
    <row r="54" spans="1:7" ht="12.75">
      <c r="A54" s="12">
        <v>5502</v>
      </c>
      <c r="B54" s="13"/>
      <c r="C54" s="15"/>
      <c r="D54" s="16"/>
      <c r="E54" s="35"/>
      <c r="F54" s="35"/>
      <c r="G54" s="35"/>
    </row>
    <row r="55" spans="1:7" ht="12.75">
      <c r="A55" s="12">
        <v>5503</v>
      </c>
      <c r="B55" s="13"/>
      <c r="C55" s="15"/>
      <c r="D55" s="16"/>
      <c r="E55" s="35"/>
      <c r="F55" s="35"/>
      <c r="G55" s="35"/>
    </row>
    <row r="56" spans="1:7" ht="13.5" customHeight="1">
      <c r="A56" s="14" t="s">
        <v>21</v>
      </c>
      <c r="B56" s="9"/>
      <c r="C56" s="24">
        <f>SUM(C53:C55)</f>
        <v>0</v>
      </c>
      <c r="D56" s="24">
        <f>SUM(D53:D55)</f>
        <v>0</v>
      </c>
      <c r="E56" s="34">
        <f>SUM(E53:E55)</f>
        <v>0</v>
      </c>
      <c r="F56" s="34">
        <f>SUM(F53:F55)</f>
        <v>0</v>
      </c>
      <c r="G56" s="34">
        <f>SUM(G53:G55)</f>
        <v>0</v>
      </c>
    </row>
    <row r="57" spans="1:7" ht="12.75">
      <c r="A57" s="17"/>
      <c r="B57" s="1"/>
      <c r="C57" s="1"/>
      <c r="D57" s="1"/>
      <c r="E57" s="1"/>
      <c r="F57" s="1"/>
      <c r="G57" s="1"/>
    </row>
    <row r="58" spans="1:7" ht="12.75">
      <c r="A58" s="45" t="str">
        <f>A2</f>
        <v>Program Name: ________________________________________</v>
      </c>
      <c r="B58" s="45"/>
      <c r="C58" s="1"/>
      <c r="D58" s="1"/>
      <c r="E58" s="1"/>
      <c r="F58" s="1"/>
      <c r="G58" s="1"/>
    </row>
    <row r="59" spans="1:7" ht="12.75">
      <c r="A59" s="17"/>
      <c r="B59" s="18"/>
      <c r="C59" s="2" t="str">
        <f>C3</f>
        <v>FY22</v>
      </c>
      <c r="D59" s="2" t="str">
        <f>D3</f>
        <v>FY23</v>
      </c>
      <c r="E59" s="2" t="str">
        <f>E3</f>
        <v>FY24</v>
      </c>
      <c r="F59" s="2" t="str">
        <f>F3</f>
        <v>FY25</v>
      </c>
      <c r="G59" s="2" t="str">
        <f>G3</f>
        <v>FY26</v>
      </c>
    </row>
    <row r="60" spans="1:7" ht="12.75">
      <c r="A60" s="17"/>
      <c r="B60" s="1"/>
      <c r="C60" s="42" t="str">
        <f aca="true" t="shared" si="0" ref="C60:E61">C4</f>
        <v>Actual</v>
      </c>
      <c r="D60" s="42" t="str">
        <f t="shared" si="0"/>
        <v>Forecast</v>
      </c>
      <c r="E60" s="42" t="str">
        <f t="shared" si="0"/>
        <v>Projected</v>
      </c>
      <c r="F60" s="42" t="str">
        <f>F4</f>
        <v>Projected</v>
      </c>
      <c r="G60" s="42" t="str">
        <f>G4</f>
        <v>Projected</v>
      </c>
    </row>
    <row r="61" spans="1:7" ht="12.75">
      <c r="A61" s="17"/>
      <c r="B61" s="1"/>
      <c r="C61" s="42" t="str">
        <f t="shared" si="0"/>
        <v>(7.1.21-6.30.22)</v>
      </c>
      <c r="D61" s="42" t="str">
        <f t="shared" si="0"/>
        <v>(7.1.22-6.30.23)</v>
      </c>
      <c r="E61" s="42" t="str">
        <f t="shared" si="0"/>
        <v>(7.1.23-6.30.24)</v>
      </c>
      <c r="F61" s="42" t="str">
        <f>F5</f>
        <v>(7.1.24-6.30.25)</v>
      </c>
      <c r="G61" s="42" t="str">
        <f>G5</f>
        <v>(7.1.25-6.30.26)</v>
      </c>
    </row>
    <row r="62" spans="1:7" ht="12.75">
      <c r="A62" s="14" t="s">
        <v>22</v>
      </c>
      <c r="B62" s="9"/>
      <c r="C62" s="10"/>
      <c r="D62" s="11"/>
      <c r="E62" s="37"/>
      <c r="F62" s="37"/>
      <c r="G62" s="37"/>
    </row>
    <row r="63" spans="1:7" ht="12.75">
      <c r="A63" s="14" t="s">
        <v>163</v>
      </c>
      <c r="B63" s="9"/>
      <c r="C63" s="10"/>
      <c r="D63" s="11"/>
      <c r="E63" s="37"/>
      <c r="F63" s="37"/>
      <c r="G63" s="37"/>
    </row>
    <row r="64" spans="1:7" ht="12.75">
      <c r="A64" s="12">
        <v>6001</v>
      </c>
      <c r="B64" s="13"/>
      <c r="C64" s="10"/>
      <c r="D64" s="11"/>
      <c r="E64" s="37"/>
      <c r="F64" s="37"/>
      <c r="G64" s="37"/>
    </row>
    <row r="65" spans="1:7" ht="12.75">
      <c r="A65" s="12">
        <v>6002</v>
      </c>
      <c r="B65" s="13"/>
      <c r="C65" s="10"/>
      <c r="D65" s="11"/>
      <c r="E65" s="37"/>
      <c r="F65" s="37"/>
      <c r="G65" s="37"/>
    </row>
    <row r="66" spans="1:7" ht="12.75">
      <c r="A66" s="12">
        <v>6003</v>
      </c>
      <c r="B66" s="13"/>
      <c r="C66" s="15"/>
      <c r="D66" s="16"/>
      <c r="E66" s="38"/>
      <c r="F66" s="38"/>
      <c r="G66" s="38"/>
    </row>
    <row r="67" spans="1:7" ht="12.75">
      <c r="A67" s="12">
        <v>6004</v>
      </c>
      <c r="B67" s="13"/>
      <c r="C67" s="15"/>
      <c r="D67" s="16"/>
      <c r="E67" s="38"/>
      <c r="F67" s="38"/>
      <c r="G67" s="38"/>
    </row>
    <row r="68" spans="1:7" ht="12.75">
      <c r="A68" s="12">
        <v>6005</v>
      </c>
      <c r="B68" s="13"/>
      <c r="C68" s="15"/>
      <c r="D68" s="16"/>
      <c r="E68" s="38"/>
      <c r="F68" s="38"/>
      <c r="G68" s="38"/>
    </row>
    <row r="69" spans="1:7" ht="12.75">
      <c r="A69" s="14" t="s">
        <v>23</v>
      </c>
      <c r="B69" s="9"/>
      <c r="C69" s="24">
        <f>SUM(C64:C68)</f>
        <v>0</v>
      </c>
      <c r="D69" s="24">
        <f>SUM(D64:D68)</f>
        <v>0</v>
      </c>
      <c r="E69" s="34">
        <f>SUM(E64:E68)</f>
        <v>0</v>
      </c>
      <c r="F69" s="34">
        <f>SUM(F64:F68)</f>
        <v>0</v>
      </c>
      <c r="G69" s="34">
        <f>SUM(G64:G68)</f>
        <v>0</v>
      </c>
    </row>
    <row r="70" spans="1:7" ht="12.75">
      <c r="A70" s="12" t="s">
        <v>24</v>
      </c>
      <c r="B70" s="13"/>
      <c r="C70" s="15"/>
      <c r="D70" s="16"/>
      <c r="E70" s="38"/>
      <c r="F70" s="38"/>
      <c r="G70" s="38"/>
    </row>
    <row r="71" spans="1:7" ht="12.75">
      <c r="A71" s="12">
        <v>6201</v>
      </c>
      <c r="B71" s="13"/>
      <c r="C71" s="10"/>
      <c r="D71" s="11"/>
      <c r="E71" s="37"/>
      <c r="F71" s="37"/>
      <c r="G71" s="37"/>
    </row>
    <row r="72" spans="1:7" ht="12.75">
      <c r="A72" s="12">
        <v>6202</v>
      </c>
      <c r="B72" s="13"/>
      <c r="C72" s="15"/>
      <c r="D72" s="16"/>
      <c r="E72" s="38"/>
      <c r="F72" s="38"/>
      <c r="G72" s="38"/>
    </row>
    <row r="73" spans="1:7" ht="12.75">
      <c r="A73" s="12">
        <v>6203</v>
      </c>
      <c r="B73" s="13"/>
      <c r="C73" s="15"/>
      <c r="D73" s="16"/>
      <c r="E73" s="38"/>
      <c r="F73" s="38"/>
      <c r="G73" s="38"/>
    </row>
    <row r="74" spans="1:7" ht="12.75">
      <c r="A74" s="12">
        <v>6204</v>
      </c>
      <c r="B74" s="13"/>
      <c r="C74" s="15"/>
      <c r="D74" s="16"/>
      <c r="E74" s="38"/>
      <c r="F74" s="38"/>
      <c r="G74" s="38"/>
    </row>
    <row r="75" spans="1:7" ht="12.75">
      <c r="A75" s="12">
        <v>6205</v>
      </c>
      <c r="B75" s="13"/>
      <c r="C75" s="15"/>
      <c r="D75" s="16"/>
      <c r="E75" s="38"/>
      <c r="F75" s="38"/>
      <c r="G75" s="38"/>
    </row>
    <row r="76" spans="1:7" ht="12.75">
      <c r="A76" s="12" t="s">
        <v>25</v>
      </c>
      <c r="B76" s="13"/>
      <c r="C76" s="25">
        <f>SUM(C71:C75)</f>
        <v>0</v>
      </c>
      <c r="D76" s="25">
        <f>SUM(D71:D75)</f>
        <v>0</v>
      </c>
      <c r="E76" s="39">
        <f>SUM(E71:E75)</f>
        <v>0</v>
      </c>
      <c r="F76" s="39">
        <f>SUM(F71:F75)</f>
        <v>0</v>
      </c>
      <c r="G76" s="39">
        <f>SUM(G71:G75)</f>
        <v>0</v>
      </c>
    </row>
    <row r="77" spans="1:7" ht="12.75">
      <c r="A77" s="12" t="s">
        <v>26</v>
      </c>
      <c r="B77" s="13"/>
      <c r="C77" s="15"/>
      <c r="D77" s="16"/>
      <c r="E77" s="38"/>
      <c r="F77" s="38"/>
      <c r="G77" s="38"/>
    </row>
    <row r="78" spans="1:7" ht="12.75">
      <c r="A78" s="12">
        <v>6301</v>
      </c>
      <c r="B78" s="13"/>
      <c r="C78" s="15"/>
      <c r="D78" s="16"/>
      <c r="E78" s="38"/>
      <c r="F78" s="38"/>
      <c r="G78" s="38"/>
    </row>
    <row r="79" spans="1:7" ht="12.75">
      <c r="A79" s="12">
        <v>6302</v>
      </c>
      <c r="B79" s="13"/>
      <c r="C79" s="15"/>
      <c r="D79" s="16"/>
      <c r="E79" s="38"/>
      <c r="F79" s="38"/>
      <c r="G79" s="38"/>
    </row>
    <row r="80" spans="1:7" ht="12.75">
      <c r="A80" s="12">
        <v>6303</v>
      </c>
      <c r="B80" s="11"/>
      <c r="C80" s="10"/>
      <c r="D80" s="11"/>
      <c r="E80" s="37"/>
      <c r="F80" s="37"/>
      <c r="G80" s="37"/>
    </row>
    <row r="81" spans="1:7" ht="12.75">
      <c r="A81" s="12" t="s">
        <v>27</v>
      </c>
      <c r="B81" s="13"/>
      <c r="C81" s="24">
        <f>SUM(C78:C80)</f>
        <v>0</v>
      </c>
      <c r="D81" s="24">
        <f>SUM(D78:D80)</f>
        <v>0</v>
      </c>
      <c r="E81" s="34">
        <f>SUM(E78:E80)</f>
        <v>0</v>
      </c>
      <c r="F81" s="34">
        <f>SUM(F78:F80)</f>
        <v>0</v>
      </c>
      <c r="G81" s="34">
        <f>SUM(G78:G80)</f>
        <v>0</v>
      </c>
    </row>
    <row r="82" spans="1:7" ht="12.75">
      <c r="A82" s="12" t="s">
        <v>28</v>
      </c>
      <c r="B82" s="13"/>
      <c r="C82" s="15"/>
      <c r="D82" s="16"/>
      <c r="E82" s="38"/>
      <c r="F82" s="38"/>
      <c r="G82" s="38"/>
    </row>
    <row r="83" spans="1:7" ht="12.75">
      <c r="A83" s="12">
        <v>6401</v>
      </c>
      <c r="B83" s="13"/>
      <c r="C83" s="15"/>
      <c r="D83" s="16"/>
      <c r="E83" s="38"/>
      <c r="F83" s="38"/>
      <c r="G83" s="38"/>
    </row>
    <row r="84" spans="1:7" ht="12.75">
      <c r="A84" s="12">
        <v>6402</v>
      </c>
      <c r="B84" s="13"/>
      <c r="C84" s="15"/>
      <c r="D84" s="16"/>
      <c r="E84" s="38"/>
      <c r="F84" s="38"/>
      <c r="G84" s="38"/>
    </row>
    <row r="85" spans="1:7" ht="12.75">
      <c r="A85" s="12">
        <v>6403</v>
      </c>
      <c r="B85" s="13"/>
      <c r="C85" s="15"/>
      <c r="D85" s="16"/>
      <c r="E85" s="38"/>
      <c r="F85" s="38"/>
      <c r="G85" s="38"/>
    </row>
    <row r="86" spans="1:7" ht="12.75">
      <c r="A86" s="12">
        <v>6404</v>
      </c>
      <c r="B86" s="13"/>
      <c r="C86" s="15"/>
      <c r="D86" s="16"/>
      <c r="E86" s="38"/>
      <c r="F86" s="38"/>
      <c r="G86" s="38"/>
    </row>
    <row r="87" spans="1:7" ht="12.75">
      <c r="A87" s="12" t="s">
        <v>29</v>
      </c>
      <c r="B87" s="13"/>
      <c r="C87" s="25">
        <f>SUM(C83:C86)</f>
        <v>0</v>
      </c>
      <c r="D87" s="25">
        <f>SUM(D83:D86)</f>
        <v>0</v>
      </c>
      <c r="E87" s="39">
        <f>SUM(E83:E86)</f>
        <v>0</v>
      </c>
      <c r="F87" s="39">
        <f>SUM(F83:F86)</f>
        <v>0</v>
      </c>
      <c r="G87" s="39">
        <f>SUM(G83:G86)</f>
        <v>0</v>
      </c>
    </row>
    <row r="88" spans="1:7" ht="12.75">
      <c r="A88" s="12" t="s">
        <v>30</v>
      </c>
      <c r="B88" s="13"/>
      <c r="C88" s="15"/>
      <c r="D88" s="16"/>
      <c r="E88" s="38"/>
      <c r="F88" s="38"/>
      <c r="G88" s="38"/>
    </row>
    <row r="89" spans="1:7" ht="12.75">
      <c r="A89" s="12">
        <v>6501</v>
      </c>
      <c r="B89" s="13"/>
      <c r="C89" s="15"/>
      <c r="D89" s="16"/>
      <c r="E89" s="38"/>
      <c r="F89" s="38"/>
      <c r="G89" s="38"/>
    </row>
    <row r="90" spans="1:7" ht="12.75">
      <c r="A90" s="12">
        <v>6502</v>
      </c>
      <c r="B90" s="13"/>
      <c r="C90" s="15"/>
      <c r="D90" s="16"/>
      <c r="E90" s="38"/>
      <c r="F90" s="38"/>
      <c r="G90" s="38"/>
    </row>
    <row r="91" spans="1:7" ht="12.75">
      <c r="A91" s="12">
        <v>6503</v>
      </c>
      <c r="B91" s="13" t="s">
        <v>2</v>
      </c>
      <c r="C91" s="15"/>
      <c r="D91" s="16"/>
      <c r="E91" s="38"/>
      <c r="F91" s="38"/>
      <c r="G91" s="38"/>
    </row>
    <row r="92" spans="1:7" ht="12.75">
      <c r="A92" s="12">
        <v>6504</v>
      </c>
      <c r="B92" s="13"/>
      <c r="C92" s="21"/>
      <c r="D92" s="16"/>
      <c r="E92" s="38"/>
      <c r="F92" s="38"/>
      <c r="G92" s="38"/>
    </row>
    <row r="93" spans="1:7" ht="12.75">
      <c r="A93" s="12" t="s">
        <v>31</v>
      </c>
      <c r="B93" s="13"/>
      <c r="C93" s="26">
        <f>SUM(C89:C92)</f>
        <v>0</v>
      </c>
      <c r="D93" s="26">
        <f>SUM(D89:D92)</f>
        <v>0</v>
      </c>
      <c r="E93" s="26">
        <f>SUM(E89:E92)</f>
        <v>0</v>
      </c>
      <c r="F93" s="26">
        <f>SUM(F89:F92)</f>
        <v>0</v>
      </c>
      <c r="G93" s="26">
        <f>SUM(G89:G92)</f>
        <v>0</v>
      </c>
    </row>
    <row r="94" spans="1:7" ht="12.75">
      <c r="A94" s="12" t="s">
        <v>32</v>
      </c>
      <c r="B94" s="13"/>
      <c r="C94" s="15"/>
      <c r="D94" s="16"/>
      <c r="E94" s="38"/>
      <c r="F94" s="38"/>
      <c r="G94" s="38"/>
    </row>
    <row r="95" spans="1:7" ht="12.75">
      <c r="A95" s="12">
        <v>6601</v>
      </c>
      <c r="B95" s="13"/>
      <c r="C95" s="15"/>
      <c r="D95" s="16"/>
      <c r="E95" s="38"/>
      <c r="F95" s="38"/>
      <c r="G95" s="38"/>
    </row>
    <row r="96" spans="1:7" ht="12.75">
      <c r="A96" s="12">
        <v>6602</v>
      </c>
      <c r="B96" s="13"/>
      <c r="C96" s="15"/>
      <c r="D96" s="16"/>
      <c r="E96" s="38"/>
      <c r="F96" s="38"/>
      <c r="G96" s="38"/>
    </row>
    <row r="97" spans="1:7" ht="12.75">
      <c r="A97" s="12">
        <v>6603</v>
      </c>
      <c r="B97" s="13"/>
      <c r="C97" s="15"/>
      <c r="D97" s="16"/>
      <c r="E97" s="38"/>
      <c r="F97" s="38"/>
      <c r="G97" s="38"/>
    </row>
    <row r="98" spans="1:7" ht="12.75">
      <c r="A98" s="12" t="s">
        <v>33</v>
      </c>
      <c r="B98" s="13"/>
      <c r="C98" s="25">
        <f>SUM(C95:C97)</f>
        <v>0</v>
      </c>
      <c r="D98" s="25">
        <f>SUM(D95:D97)</f>
        <v>0</v>
      </c>
      <c r="E98" s="39">
        <f>SUM(E95:E97)</f>
        <v>0</v>
      </c>
      <c r="F98" s="39">
        <f>SUM(F95:F97)</f>
        <v>0</v>
      </c>
      <c r="G98" s="39">
        <f>SUM(G95:G97)</f>
        <v>0</v>
      </c>
    </row>
    <row r="99" spans="1:7" ht="12.75">
      <c r="A99" s="12" t="s">
        <v>34</v>
      </c>
      <c r="B99" s="13"/>
      <c r="C99" s="15"/>
      <c r="D99" s="16"/>
      <c r="E99" s="38"/>
      <c r="F99" s="38"/>
      <c r="G99" s="38"/>
    </row>
    <row r="100" spans="1:7" ht="12.75">
      <c r="A100" s="12">
        <v>6701</v>
      </c>
      <c r="B100" s="13"/>
      <c r="C100" s="15"/>
      <c r="D100" s="16"/>
      <c r="E100" s="38"/>
      <c r="F100" s="38"/>
      <c r="G100" s="38"/>
    </row>
    <row r="101" spans="1:7" ht="12.75">
      <c r="A101" s="12">
        <v>6702</v>
      </c>
      <c r="B101" s="13"/>
      <c r="C101" s="15"/>
      <c r="D101" s="16"/>
      <c r="E101" s="38"/>
      <c r="F101" s="38"/>
      <c r="G101" s="38"/>
    </row>
    <row r="102" spans="1:7" ht="12.75">
      <c r="A102" s="12">
        <v>6703</v>
      </c>
      <c r="B102" s="13"/>
      <c r="C102" s="15"/>
      <c r="D102" s="16"/>
      <c r="E102" s="38"/>
      <c r="F102" s="38"/>
      <c r="G102" s="38"/>
    </row>
    <row r="103" spans="1:7" ht="12.75">
      <c r="A103" s="12">
        <v>6704</v>
      </c>
      <c r="B103" s="13" t="s">
        <v>2</v>
      </c>
      <c r="C103" s="15"/>
      <c r="D103" s="16"/>
      <c r="E103" s="38"/>
      <c r="F103" s="38"/>
      <c r="G103" s="38"/>
    </row>
    <row r="104" spans="1:7" ht="12.75">
      <c r="A104" s="12">
        <v>6705</v>
      </c>
      <c r="B104" s="13"/>
      <c r="C104" s="10"/>
      <c r="D104" s="11"/>
      <c r="E104" s="37"/>
      <c r="F104" s="37"/>
      <c r="G104" s="37"/>
    </row>
    <row r="105" spans="1:7" ht="12.75">
      <c r="A105" s="12" t="s">
        <v>35</v>
      </c>
      <c r="B105" s="13"/>
      <c r="C105" s="24">
        <f>SUM(C100:C104)</f>
        <v>0</v>
      </c>
      <c r="D105" s="24">
        <f>SUM(D100:D104)</f>
        <v>0</v>
      </c>
      <c r="E105" s="34">
        <f>SUM(E100:E104)</f>
        <v>0</v>
      </c>
      <c r="F105" s="34">
        <f>SUM(F100:F104)</f>
        <v>0</v>
      </c>
      <c r="G105" s="34">
        <f>SUM(G100:G104)</f>
        <v>0</v>
      </c>
    </row>
    <row r="106" spans="1:7" ht="12.75">
      <c r="A106" s="12" t="s">
        <v>36</v>
      </c>
      <c r="B106" s="13"/>
      <c r="C106" s="25">
        <f>C11+C16+C21+C26+C31+C36+C41+C46+C51+C56+C69+C76+C81+C87+C93+C98+C105</f>
        <v>0</v>
      </c>
      <c r="D106" s="25">
        <f>D11+D16+D21+D26+D31+D36+D41+D46+D51+D56+D69+D76+D81+D87+D93+D98+D105</f>
        <v>0</v>
      </c>
      <c r="E106" s="39">
        <f>E11+E16+E21+E26+E31+E36+E41+E46+E51+E56+E69+E76+E81+E87+E93+E98+E105</f>
        <v>0</v>
      </c>
      <c r="F106" s="39">
        <f>F11+F16+F21+F26+F31+F36+F41+F46+F51+F56+F69+F76+F81+F87+F93+F98+F105</f>
        <v>0</v>
      </c>
      <c r="G106" s="39">
        <f>G11+G16+G21+G26+G31+G36+G41+G46+G51+G56+G69+G76+G81+G87+G93+G98+G105</f>
        <v>0</v>
      </c>
    </row>
    <row r="107" spans="1:7" ht="12.75">
      <c r="A107" s="17"/>
      <c r="B107" s="1"/>
      <c r="C107" s="1"/>
      <c r="D107" s="1"/>
      <c r="E107" s="1"/>
      <c r="F107" s="1"/>
      <c r="G107" s="1"/>
    </row>
    <row r="108" spans="1:7" ht="12.75">
      <c r="A108" s="45" t="str">
        <f>A58</f>
        <v>Program Name: ________________________________________</v>
      </c>
      <c r="B108" s="45"/>
      <c r="C108" s="1"/>
      <c r="D108" s="1"/>
      <c r="E108" s="1"/>
      <c r="F108" s="1"/>
      <c r="G108" s="1"/>
    </row>
    <row r="109" spans="1:7" ht="12.75">
      <c r="A109" s="17"/>
      <c r="B109" s="1"/>
      <c r="C109" s="2" t="str">
        <f>C59</f>
        <v>FY22</v>
      </c>
      <c r="D109" s="2" t="str">
        <f>D59</f>
        <v>FY23</v>
      </c>
      <c r="E109" s="2" t="str">
        <f>E59</f>
        <v>FY24</v>
      </c>
      <c r="F109" s="2" t="str">
        <f>F59</f>
        <v>FY25</v>
      </c>
      <c r="G109" s="2" t="str">
        <f>G59</f>
        <v>FY26</v>
      </c>
    </row>
    <row r="110" spans="1:7" ht="12.75">
      <c r="A110" s="17"/>
      <c r="B110" s="1"/>
      <c r="C110" s="42" t="str">
        <f aca="true" t="shared" si="1" ref="C110:E111">C60</f>
        <v>Actual</v>
      </c>
      <c r="D110" s="42" t="str">
        <f t="shared" si="1"/>
        <v>Forecast</v>
      </c>
      <c r="E110" s="42" t="str">
        <f t="shared" si="1"/>
        <v>Projected</v>
      </c>
      <c r="F110" s="42" t="str">
        <f>F60</f>
        <v>Projected</v>
      </c>
      <c r="G110" s="42" t="str">
        <f>G60</f>
        <v>Projected</v>
      </c>
    </row>
    <row r="111" spans="1:7" ht="12.75">
      <c r="A111" s="17" t="s">
        <v>37</v>
      </c>
      <c r="B111" s="1"/>
      <c r="C111" s="43" t="str">
        <f t="shared" si="1"/>
        <v>(7.1.21-6.30.22)</v>
      </c>
      <c r="D111" s="43" t="str">
        <f t="shared" si="1"/>
        <v>(7.1.22-6.30.23)</v>
      </c>
      <c r="E111" s="43" t="str">
        <f t="shared" si="1"/>
        <v>(7.1.23-6.30.24)</v>
      </c>
      <c r="F111" s="43" t="str">
        <f>F61</f>
        <v>(7.1.24-6.30.25)</v>
      </c>
      <c r="G111" s="43" t="str">
        <f>G61</f>
        <v>(7.1.25-6.30.26)</v>
      </c>
    </row>
    <row r="112" spans="1:7" ht="12.75">
      <c r="A112" s="14" t="s">
        <v>38</v>
      </c>
      <c r="B112" s="9"/>
      <c r="C112" s="6"/>
      <c r="D112" s="7"/>
      <c r="E112" s="36"/>
      <c r="F112" s="36"/>
      <c r="G112" s="36"/>
    </row>
    <row r="113" spans="1:7" ht="12.75">
      <c r="A113" s="14">
        <v>7001</v>
      </c>
      <c r="B113" s="9" t="s">
        <v>39</v>
      </c>
      <c r="C113" s="10"/>
      <c r="D113" s="11"/>
      <c r="E113" s="37"/>
      <c r="F113" s="37"/>
      <c r="G113" s="37"/>
    </row>
    <row r="114" spans="1:7" ht="12.75">
      <c r="A114" s="14">
        <v>7002</v>
      </c>
      <c r="B114" s="9" t="s">
        <v>40</v>
      </c>
      <c r="C114" s="10"/>
      <c r="D114" s="11"/>
      <c r="E114" s="37"/>
      <c r="F114" s="37"/>
      <c r="G114" s="37"/>
    </row>
    <row r="115" spans="1:7" ht="12.75">
      <c r="A115" s="12">
        <v>7003</v>
      </c>
      <c r="B115" s="13" t="s">
        <v>41</v>
      </c>
      <c r="C115" s="15"/>
      <c r="D115" s="16"/>
      <c r="E115" s="38"/>
      <c r="F115" s="38"/>
      <c r="G115" s="38"/>
    </row>
    <row r="116" spans="1:7" ht="12.75">
      <c r="A116" s="12">
        <v>7004</v>
      </c>
      <c r="B116" s="13" t="s">
        <v>42</v>
      </c>
      <c r="C116" s="15"/>
      <c r="D116" s="16"/>
      <c r="E116" s="38"/>
      <c r="F116" s="38"/>
      <c r="G116" s="38"/>
    </row>
    <row r="117" spans="1:7" ht="12.75">
      <c r="A117" s="12">
        <v>7005</v>
      </c>
      <c r="B117" s="13" t="s">
        <v>43</v>
      </c>
      <c r="C117" s="15"/>
      <c r="D117" s="16"/>
      <c r="E117" s="38"/>
      <c r="F117" s="38"/>
      <c r="G117" s="38"/>
    </row>
    <row r="118" spans="1:7" ht="12.75">
      <c r="A118" s="12">
        <v>7006</v>
      </c>
      <c r="B118" s="13" t="s">
        <v>44</v>
      </c>
      <c r="C118" s="15" t="s">
        <v>2</v>
      </c>
      <c r="D118" s="16"/>
      <c r="E118" s="38"/>
      <c r="F118" s="38"/>
      <c r="G118" s="38"/>
    </row>
    <row r="119" spans="1:7" ht="12.75">
      <c r="A119" s="12">
        <v>7007</v>
      </c>
      <c r="B119" s="13" t="s">
        <v>45</v>
      </c>
      <c r="C119" s="15"/>
      <c r="D119" s="16"/>
      <c r="E119" s="38"/>
      <c r="F119" s="38"/>
      <c r="G119" s="38"/>
    </row>
    <row r="120" spans="1:7" ht="12.75">
      <c r="A120" s="12">
        <v>7008</v>
      </c>
      <c r="B120" s="13" t="s">
        <v>46</v>
      </c>
      <c r="C120" s="15"/>
      <c r="D120" s="16"/>
      <c r="E120" s="38"/>
      <c r="F120" s="38"/>
      <c r="G120" s="38"/>
    </row>
    <row r="121" spans="1:7" ht="12.75">
      <c r="A121" s="12">
        <v>7009</v>
      </c>
      <c r="B121" s="13"/>
      <c r="C121" s="15"/>
      <c r="D121" s="16"/>
      <c r="E121" s="38"/>
      <c r="F121" s="38"/>
      <c r="G121" s="38"/>
    </row>
    <row r="122" spans="1:7" ht="12.75">
      <c r="A122" s="12">
        <v>7010</v>
      </c>
      <c r="B122" s="13"/>
      <c r="C122" s="15"/>
      <c r="D122" s="16"/>
      <c r="E122" s="38"/>
      <c r="F122" s="38"/>
      <c r="G122" s="38"/>
    </row>
    <row r="123" spans="1:7" ht="12.75">
      <c r="A123" s="12" t="s">
        <v>47</v>
      </c>
      <c r="B123" s="13"/>
      <c r="C123" s="25">
        <f>SUM(C113:C122)</f>
        <v>0</v>
      </c>
      <c r="D123" s="25">
        <f>SUM(D113:D122)</f>
        <v>0</v>
      </c>
      <c r="E123" s="39">
        <f>SUM(E113:E122)</f>
        <v>0</v>
      </c>
      <c r="F123" s="39">
        <f>SUM(F113:F122)</f>
        <v>0</v>
      </c>
      <c r="G123" s="39">
        <f>SUM(G113:G122)</f>
        <v>0</v>
      </c>
    </row>
    <row r="124" spans="1:7" ht="12.75">
      <c r="A124" s="12" t="s">
        <v>48</v>
      </c>
      <c r="B124" s="13"/>
      <c r="C124" s="15"/>
      <c r="D124" s="16"/>
      <c r="E124" s="38"/>
      <c r="F124" s="38"/>
      <c r="G124" s="38"/>
    </row>
    <row r="125" spans="1:7" ht="12.75">
      <c r="A125" s="12">
        <v>7102</v>
      </c>
      <c r="B125" s="13" t="s">
        <v>49</v>
      </c>
      <c r="C125" s="15"/>
      <c r="D125" s="16"/>
      <c r="E125" s="38"/>
      <c r="F125" s="38"/>
      <c r="G125" s="38"/>
    </row>
    <row r="126" spans="1:7" ht="12.75">
      <c r="A126" s="12">
        <v>7103</v>
      </c>
      <c r="B126" s="13" t="s">
        <v>50</v>
      </c>
      <c r="C126" s="15"/>
      <c r="D126" s="16"/>
      <c r="E126" s="38"/>
      <c r="F126" s="38"/>
      <c r="G126" s="38"/>
    </row>
    <row r="127" spans="1:7" ht="12.75">
      <c r="A127" s="12">
        <v>7104</v>
      </c>
      <c r="B127" s="13" t="s">
        <v>51</v>
      </c>
      <c r="C127" s="15"/>
      <c r="D127" s="16"/>
      <c r="E127" s="38"/>
      <c r="F127" s="38"/>
      <c r="G127" s="38"/>
    </row>
    <row r="128" spans="1:7" ht="12.75">
      <c r="A128" s="12">
        <v>7108</v>
      </c>
      <c r="B128" s="13"/>
      <c r="C128" s="15"/>
      <c r="D128" s="16"/>
      <c r="E128" s="38"/>
      <c r="F128" s="38"/>
      <c r="G128" s="38"/>
    </row>
    <row r="129" spans="1:7" ht="12.75">
      <c r="A129" s="12" t="s">
        <v>52</v>
      </c>
      <c r="B129" s="13"/>
      <c r="C129" s="25">
        <f>SUM(C125:C128)</f>
        <v>0</v>
      </c>
      <c r="D129" s="25">
        <f>SUM(D125:D128)</f>
        <v>0</v>
      </c>
      <c r="E129" s="39">
        <f>SUM(E125:E128)</f>
        <v>0</v>
      </c>
      <c r="F129" s="39">
        <f>SUM(F125:F128)</f>
        <v>0</v>
      </c>
      <c r="G129" s="39">
        <f>SUM(G125:G128)</f>
        <v>0</v>
      </c>
    </row>
    <row r="130" spans="1:7" ht="12.75">
      <c r="A130" s="12" t="s">
        <v>53</v>
      </c>
      <c r="B130" s="13"/>
      <c r="C130" s="15"/>
      <c r="D130" s="16"/>
      <c r="E130" s="38"/>
      <c r="F130" s="38"/>
      <c r="G130" s="38"/>
    </row>
    <row r="131" spans="1:7" ht="12.75">
      <c r="A131" s="12">
        <v>7201</v>
      </c>
      <c r="B131" s="13" t="s">
        <v>54</v>
      </c>
      <c r="C131" s="15"/>
      <c r="D131" s="16"/>
      <c r="E131" s="38"/>
      <c r="F131" s="38"/>
      <c r="G131" s="38"/>
    </row>
    <row r="132" spans="1:7" ht="12.75">
      <c r="A132" s="14">
        <v>7202</v>
      </c>
      <c r="B132" s="9" t="s">
        <v>55</v>
      </c>
      <c r="C132" s="10"/>
      <c r="D132" s="11"/>
      <c r="E132" s="37"/>
      <c r="F132" s="37"/>
      <c r="G132" s="37"/>
    </row>
    <row r="133" spans="1:7" ht="12.75">
      <c r="A133" s="14">
        <v>7203</v>
      </c>
      <c r="B133" s="9" t="s">
        <v>56</v>
      </c>
      <c r="C133" s="10"/>
      <c r="D133" s="11"/>
      <c r="E133" s="37"/>
      <c r="F133" s="37"/>
      <c r="G133" s="37"/>
    </row>
    <row r="134" spans="1:7" ht="12.75">
      <c r="A134" s="14">
        <v>7205</v>
      </c>
      <c r="B134" s="9"/>
      <c r="C134" s="27"/>
      <c r="D134" s="10"/>
      <c r="E134" s="37"/>
      <c r="F134" s="37"/>
      <c r="G134" s="37"/>
    </row>
    <row r="135" spans="1:7" ht="12.75">
      <c r="A135" s="14" t="s">
        <v>57</v>
      </c>
      <c r="B135" s="9"/>
      <c r="C135" s="26">
        <f>SUM(C131:C134)</f>
        <v>0</v>
      </c>
      <c r="D135" s="26">
        <f>SUM(D131:D134)</f>
        <v>0</v>
      </c>
      <c r="E135" s="26">
        <f>SUM(E131:E134)</f>
        <v>0</v>
      </c>
      <c r="F135" s="26">
        <f>SUM(F131:F134)</f>
        <v>0</v>
      </c>
      <c r="G135" s="26">
        <f>SUM(G131:G134)</f>
        <v>0</v>
      </c>
    </row>
    <row r="136" spans="1:7" ht="12.75">
      <c r="A136" s="19" t="s">
        <v>58</v>
      </c>
      <c r="B136" s="10"/>
      <c r="C136" s="16"/>
      <c r="D136" s="11"/>
      <c r="E136" s="37"/>
      <c r="F136" s="37"/>
      <c r="G136" s="37"/>
    </row>
    <row r="137" spans="1:7" ht="12.75">
      <c r="A137" s="17" t="s">
        <v>59</v>
      </c>
      <c r="B137" s="20"/>
      <c r="C137" s="1"/>
      <c r="D137" s="21"/>
      <c r="E137" s="40"/>
      <c r="F137" s="40"/>
      <c r="G137" s="40"/>
    </row>
    <row r="138" spans="1:7" ht="12.75">
      <c r="A138" s="14">
        <v>8001</v>
      </c>
      <c r="B138" s="9" t="s">
        <v>60</v>
      </c>
      <c r="C138" s="10"/>
      <c r="D138" s="11"/>
      <c r="E138" s="37"/>
      <c r="F138" s="37"/>
      <c r="G138" s="37"/>
    </row>
    <row r="139" spans="1:7" ht="12.75">
      <c r="A139" s="12">
        <v>8002</v>
      </c>
      <c r="B139" s="13" t="s">
        <v>61</v>
      </c>
      <c r="C139" s="15"/>
      <c r="D139" s="16"/>
      <c r="E139" s="38"/>
      <c r="F139" s="38"/>
      <c r="G139" s="38"/>
    </row>
    <row r="140" spans="1:7" ht="12.75">
      <c r="A140" s="12">
        <v>8003</v>
      </c>
      <c r="B140" s="13" t="s">
        <v>62</v>
      </c>
      <c r="C140" s="15"/>
      <c r="D140" s="16"/>
      <c r="E140" s="38"/>
      <c r="F140" s="38"/>
      <c r="G140" s="38"/>
    </row>
    <row r="141" spans="1:7" ht="12.75">
      <c r="A141" s="12">
        <v>8004</v>
      </c>
      <c r="B141" s="13" t="s">
        <v>63</v>
      </c>
      <c r="C141" s="15"/>
      <c r="D141" s="16"/>
      <c r="E141" s="38"/>
      <c r="F141" s="38"/>
      <c r="G141" s="38"/>
    </row>
    <row r="142" spans="1:7" ht="12.75">
      <c r="A142" s="12">
        <v>8005</v>
      </c>
      <c r="B142" s="13" t="s">
        <v>64</v>
      </c>
      <c r="C142" s="15"/>
      <c r="D142" s="16"/>
      <c r="E142" s="38"/>
      <c r="F142" s="38"/>
      <c r="G142" s="38"/>
    </row>
    <row r="143" spans="1:7" ht="12.75">
      <c r="A143" s="12">
        <v>8006</v>
      </c>
      <c r="B143" s="13" t="s">
        <v>65</v>
      </c>
      <c r="C143" s="15"/>
      <c r="D143" s="16"/>
      <c r="E143" s="38"/>
      <c r="F143" s="38"/>
      <c r="G143" s="38"/>
    </row>
    <row r="144" spans="1:7" ht="12.75">
      <c r="A144" s="12">
        <v>8012</v>
      </c>
      <c r="B144" s="13" t="s">
        <v>66</v>
      </c>
      <c r="C144" s="15"/>
      <c r="D144" s="16"/>
      <c r="E144" s="38"/>
      <c r="F144" s="38"/>
      <c r="G144" s="38"/>
    </row>
    <row r="145" spans="1:7" ht="12.75">
      <c r="A145" s="12">
        <v>8013</v>
      </c>
      <c r="B145" s="13" t="s">
        <v>67</v>
      </c>
      <c r="C145" s="15"/>
      <c r="D145" s="16"/>
      <c r="E145" s="38"/>
      <c r="F145" s="38"/>
      <c r="G145" s="38"/>
    </row>
    <row r="146" spans="1:7" ht="12.75">
      <c r="A146" s="12">
        <v>8014</v>
      </c>
      <c r="B146" s="13"/>
      <c r="C146" s="15"/>
      <c r="D146" s="16"/>
      <c r="E146" s="38"/>
      <c r="F146" s="38"/>
      <c r="G146" s="38"/>
    </row>
    <row r="147" spans="1:7" ht="12.75">
      <c r="A147" s="12">
        <v>8015</v>
      </c>
      <c r="B147" s="13"/>
      <c r="C147" s="15" t="s">
        <v>2</v>
      </c>
      <c r="D147" s="16"/>
      <c r="E147" s="38"/>
      <c r="F147" s="38"/>
      <c r="G147" s="38"/>
    </row>
    <row r="148" spans="1:7" ht="12.75">
      <c r="A148" s="12" t="s">
        <v>68</v>
      </c>
      <c r="B148" s="13"/>
      <c r="C148" s="25">
        <f>SUM(C138:C147)</f>
        <v>0</v>
      </c>
      <c r="D148" s="25">
        <f>SUM(D138:D147)</f>
        <v>0</v>
      </c>
      <c r="E148" s="39">
        <f>SUM(E138:E147)</f>
        <v>0</v>
      </c>
      <c r="F148" s="39">
        <f>SUM(F138:F147)</f>
        <v>0</v>
      </c>
      <c r="G148" s="39">
        <f>SUM(G138:G147)</f>
        <v>0</v>
      </c>
    </row>
    <row r="149" spans="1:7" ht="12.75">
      <c r="A149" s="12" t="s">
        <v>69</v>
      </c>
      <c r="B149" s="13"/>
      <c r="C149" s="15"/>
      <c r="D149" s="16" t="s">
        <v>70</v>
      </c>
      <c r="E149" s="38" t="s">
        <v>70</v>
      </c>
      <c r="F149" s="38" t="s">
        <v>70</v>
      </c>
      <c r="G149" s="38" t="s">
        <v>70</v>
      </c>
    </row>
    <row r="150" spans="1:7" ht="12.75">
      <c r="A150" s="12">
        <v>8101</v>
      </c>
      <c r="B150" s="13" t="s">
        <v>71</v>
      </c>
      <c r="C150" s="15"/>
      <c r="D150" s="16"/>
      <c r="E150" s="38"/>
      <c r="F150" s="38"/>
      <c r="G150" s="38"/>
    </row>
    <row r="151" spans="1:7" ht="12.75">
      <c r="A151" s="12">
        <v>8103</v>
      </c>
      <c r="B151" s="13" t="s">
        <v>72</v>
      </c>
      <c r="C151" s="15"/>
      <c r="D151" s="16"/>
      <c r="E151" s="38"/>
      <c r="F151" s="38"/>
      <c r="G151" s="38"/>
    </row>
    <row r="152" spans="1:7" ht="12.75">
      <c r="A152" s="12">
        <v>8104</v>
      </c>
      <c r="B152" s="13" t="s">
        <v>73</v>
      </c>
      <c r="C152" s="15"/>
      <c r="D152" s="16"/>
      <c r="E152" s="38"/>
      <c r="F152" s="38"/>
      <c r="G152" s="38"/>
    </row>
    <row r="153" spans="1:7" ht="12.75">
      <c r="A153" s="12">
        <v>8105</v>
      </c>
      <c r="B153" s="13" t="s">
        <v>74</v>
      </c>
      <c r="C153" s="15"/>
      <c r="D153" s="16"/>
      <c r="E153" s="38"/>
      <c r="F153" s="38"/>
      <c r="G153" s="38"/>
    </row>
    <row r="154" spans="1:7" ht="12.75">
      <c r="A154" s="12">
        <v>8106</v>
      </c>
      <c r="B154" s="13" t="s">
        <v>75</v>
      </c>
      <c r="C154" s="15"/>
      <c r="D154" s="16"/>
      <c r="E154" s="38"/>
      <c r="F154" s="38"/>
      <c r="G154" s="38"/>
    </row>
    <row r="155" spans="1:7" ht="12.75">
      <c r="A155" s="12">
        <v>8107</v>
      </c>
      <c r="B155" s="13" t="s">
        <v>76</v>
      </c>
      <c r="C155" s="15"/>
      <c r="D155" s="16" t="s">
        <v>2</v>
      </c>
      <c r="E155" s="38" t="s">
        <v>2</v>
      </c>
      <c r="F155" s="38" t="s">
        <v>2</v>
      </c>
      <c r="G155" s="38" t="s">
        <v>2</v>
      </c>
    </row>
    <row r="156" spans="1:7" ht="12.75">
      <c r="A156" s="12">
        <v>8108</v>
      </c>
      <c r="B156" s="13" t="s">
        <v>77</v>
      </c>
      <c r="C156" s="15"/>
      <c r="D156" s="16"/>
      <c r="E156" s="38"/>
      <c r="F156" s="38"/>
      <c r="G156" s="38"/>
    </row>
    <row r="157" spans="1:7" ht="12.75">
      <c r="A157" s="12">
        <v>8111</v>
      </c>
      <c r="B157" s="13"/>
      <c r="C157" s="15"/>
      <c r="D157" s="16"/>
      <c r="E157" s="38"/>
      <c r="F157" s="38"/>
      <c r="G157" s="38"/>
    </row>
    <row r="158" spans="1:7" ht="12.75">
      <c r="A158" s="12">
        <v>8112</v>
      </c>
      <c r="B158" s="13"/>
      <c r="C158" s="15"/>
      <c r="D158" s="16"/>
      <c r="E158" s="38"/>
      <c r="F158" s="38"/>
      <c r="G158" s="38"/>
    </row>
    <row r="159" spans="1:7" ht="12.75">
      <c r="A159" s="12">
        <v>8113</v>
      </c>
      <c r="B159" s="13"/>
      <c r="C159" s="15"/>
      <c r="D159" s="16"/>
      <c r="E159" s="38"/>
      <c r="F159" s="38"/>
      <c r="G159" s="38"/>
    </row>
    <row r="160" spans="1:7" ht="12.75">
      <c r="A160" s="12" t="s">
        <v>78</v>
      </c>
      <c r="B160" s="13"/>
      <c r="C160" s="25">
        <f>SUM(C150:C159)</f>
        <v>0</v>
      </c>
      <c r="D160" s="25">
        <f>SUM(D150:D159)</f>
        <v>0</v>
      </c>
      <c r="E160" s="39">
        <f>SUM(E150:E159)</f>
        <v>0</v>
      </c>
      <c r="F160" s="39">
        <f>SUM(F150:F159)</f>
        <v>0</v>
      </c>
      <c r="G160" s="39">
        <f>SUM(G150:G159)</f>
        <v>0</v>
      </c>
    </row>
    <row r="161" spans="1:7" ht="12.75">
      <c r="A161" s="22"/>
      <c r="B161" s="23"/>
      <c r="C161" s="41"/>
      <c r="D161" s="41"/>
      <c r="E161" s="41"/>
      <c r="F161" s="41"/>
      <c r="G161" s="41"/>
    </row>
    <row r="162" spans="1:7" ht="12.75">
      <c r="A162" s="45" t="str">
        <f>A108</f>
        <v>Program Name: ________________________________________</v>
      </c>
      <c r="B162" s="45"/>
      <c r="C162" s="13"/>
      <c r="D162" s="13"/>
      <c r="E162" s="13"/>
      <c r="F162" s="13"/>
      <c r="G162" s="13"/>
    </row>
    <row r="163" spans="1:7" ht="12.75">
      <c r="A163" s="17"/>
      <c r="B163" s="20"/>
      <c r="C163" s="2" t="str">
        <f>C109</f>
        <v>FY22</v>
      </c>
      <c r="D163" s="2" t="str">
        <f>D109</f>
        <v>FY23</v>
      </c>
      <c r="E163" s="2" t="str">
        <f>E109</f>
        <v>FY24</v>
      </c>
      <c r="F163" s="2" t="str">
        <f>F109</f>
        <v>FY25</v>
      </c>
      <c r="G163" s="2" t="str">
        <f>G109</f>
        <v>FY26</v>
      </c>
    </row>
    <row r="164" spans="1:7" ht="12.75">
      <c r="A164" s="17"/>
      <c r="B164" s="20"/>
      <c r="C164" s="42" t="str">
        <f aca="true" t="shared" si="2" ref="C164:E165">C110</f>
        <v>Actual</v>
      </c>
      <c r="D164" s="42" t="str">
        <f t="shared" si="2"/>
        <v>Forecast</v>
      </c>
      <c r="E164" s="42" t="str">
        <f t="shared" si="2"/>
        <v>Projected</v>
      </c>
      <c r="F164" s="42" t="str">
        <f>F110</f>
        <v>Projected</v>
      </c>
      <c r="G164" s="42" t="str">
        <f>G110</f>
        <v>Projected</v>
      </c>
    </row>
    <row r="165" spans="1:7" ht="12.75">
      <c r="A165" s="17"/>
      <c r="B165" s="20"/>
      <c r="C165" s="43" t="str">
        <f t="shared" si="2"/>
        <v>(7.1.21-6.30.22)</v>
      </c>
      <c r="D165" s="43" t="str">
        <f t="shared" si="2"/>
        <v>(7.1.22-6.30.23)</v>
      </c>
      <c r="E165" s="43" t="str">
        <f t="shared" si="2"/>
        <v>(7.1.23-6.30.24)</v>
      </c>
      <c r="F165" s="43" t="str">
        <f>F111</f>
        <v>(7.1.24-6.30.25)</v>
      </c>
      <c r="G165" s="43" t="str">
        <f>G111</f>
        <v>(7.1.25-6.30.26)</v>
      </c>
    </row>
    <row r="166" spans="1:7" ht="12.75">
      <c r="A166" s="14" t="s">
        <v>79</v>
      </c>
      <c r="B166" s="9"/>
      <c r="C166" s="6"/>
      <c r="D166" s="7"/>
      <c r="E166" s="32"/>
      <c r="F166" s="32"/>
      <c r="G166" s="32"/>
    </row>
    <row r="167" spans="1:7" ht="12.75">
      <c r="A167" s="12">
        <v>8201</v>
      </c>
      <c r="B167" s="13" t="s">
        <v>80</v>
      </c>
      <c r="C167" s="15"/>
      <c r="D167" s="16"/>
      <c r="E167" s="35"/>
      <c r="F167" s="35"/>
      <c r="G167" s="35"/>
    </row>
    <row r="168" spans="1:7" ht="12.75">
      <c r="A168" s="12">
        <v>8203</v>
      </c>
      <c r="B168" s="13" t="s">
        <v>81</v>
      </c>
      <c r="C168" s="15"/>
      <c r="D168" s="16"/>
      <c r="E168" s="35"/>
      <c r="F168" s="35"/>
      <c r="G168" s="35"/>
    </row>
    <row r="169" spans="1:7" ht="12.75">
      <c r="A169" s="12">
        <v>8204</v>
      </c>
      <c r="B169" s="13"/>
      <c r="C169" s="15"/>
      <c r="D169" s="16"/>
      <c r="E169" s="35"/>
      <c r="F169" s="35"/>
      <c r="G169" s="35"/>
    </row>
    <row r="170" spans="1:7" ht="12.75">
      <c r="A170" s="12" t="s">
        <v>82</v>
      </c>
      <c r="B170" s="13"/>
      <c r="C170" s="25">
        <f>SUM(C167:C169)</f>
        <v>0</v>
      </c>
      <c r="D170" s="25">
        <f>SUM(D167:D169)</f>
        <v>0</v>
      </c>
      <c r="E170" s="39">
        <f>SUM(E167:E169)</f>
        <v>0</v>
      </c>
      <c r="F170" s="39">
        <f>SUM(F167:F169)</f>
        <v>0</v>
      </c>
      <c r="G170" s="39">
        <f>SUM(G167:G169)</f>
        <v>0</v>
      </c>
    </row>
    <row r="171" spans="1:7" ht="12.75">
      <c r="A171" s="12" t="s">
        <v>83</v>
      </c>
      <c r="B171" s="13"/>
      <c r="C171" s="15"/>
      <c r="D171" s="16" t="s">
        <v>84</v>
      </c>
      <c r="E171" s="35" t="s">
        <v>84</v>
      </c>
      <c r="F171" s="35" t="s">
        <v>84</v>
      </c>
      <c r="G171" s="35" t="s">
        <v>84</v>
      </c>
    </row>
    <row r="172" spans="1:7" ht="12.75">
      <c r="A172" s="12">
        <v>8301</v>
      </c>
      <c r="B172" s="13" t="s">
        <v>85</v>
      </c>
      <c r="C172" s="15"/>
      <c r="D172" s="16"/>
      <c r="E172" s="35"/>
      <c r="F172" s="35"/>
      <c r="G172" s="35"/>
    </row>
    <row r="173" spans="1:7" ht="12.75">
      <c r="A173" s="12">
        <v>8302</v>
      </c>
      <c r="B173" s="13" t="s">
        <v>86</v>
      </c>
      <c r="C173" s="15"/>
      <c r="D173" s="16" t="s">
        <v>2</v>
      </c>
      <c r="E173" s="35" t="s">
        <v>2</v>
      </c>
      <c r="F173" s="35" t="s">
        <v>2</v>
      </c>
      <c r="G173" s="35" t="s">
        <v>2</v>
      </c>
    </row>
    <row r="174" spans="1:7" ht="12.75">
      <c r="A174" s="12">
        <v>8304</v>
      </c>
      <c r="B174" s="13"/>
      <c r="C174" s="15"/>
      <c r="D174" s="16"/>
      <c r="E174" s="35"/>
      <c r="F174" s="35"/>
      <c r="G174" s="35"/>
    </row>
    <row r="175" spans="1:7" ht="12.75">
      <c r="A175" s="12" t="s">
        <v>87</v>
      </c>
      <c r="B175" s="13"/>
      <c r="C175" s="25">
        <f>SUM(C172:C174)</f>
        <v>0</v>
      </c>
      <c r="D175" s="25">
        <f>SUM(D172:D174)</f>
        <v>0</v>
      </c>
      <c r="E175" s="39">
        <f>SUM(E172:E174)</f>
        <v>0</v>
      </c>
      <c r="F175" s="39">
        <f>SUM(F172:F174)</f>
        <v>0</v>
      </c>
      <c r="G175" s="39">
        <f>SUM(G172:G174)</f>
        <v>0</v>
      </c>
    </row>
    <row r="176" spans="1:7" ht="12.75">
      <c r="A176" s="12" t="s">
        <v>88</v>
      </c>
      <c r="B176" s="13"/>
      <c r="C176" s="15"/>
      <c r="D176" s="16"/>
      <c r="E176" s="35"/>
      <c r="F176" s="35"/>
      <c r="G176" s="35"/>
    </row>
    <row r="177" spans="1:7" ht="12.75">
      <c r="A177" s="12">
        <v>8401</v>
      </c>
      <c r="B177" s="13" t="s">
        <v>89</v>
      </c>
      <c r="C177" s="15"/>
      <c r="D177" s="16"/>
      <c r="E177" s="35"/>
      <c r="F177" s="35"/>
      <c r="G177" s="35"/>
    </row>
    <row r="178" spans="1:7" ht="12.75">
      <c r="A178" s="12">
        <v>8402</v>
      </c>
      <c r="B178" s="13" t="s">
        <v>90</v>
      </c>
      <c r="C178" s="15"/>
      <c r="D178" s="16"/>
      <c r="E178" s="35"/>
      <c r="F178" s="35"/>
      <c r="G178" s="35"/>
    </row>
    <row r="179" spans="1:7" ht="12.75">
      <c r="A179" s="12">
        <v>8403</v>
      </c>
      <c r="B179" s="13" t="s">
        <v>91</v>
      </c>
      <c r="C179" s="15"/>
      <c r="D179" s="16"/>
      <c r="E179" s="35"/>
      <c r="F179" s="35"/>
      <c r="G179" s="35"/>
    </row>
    <row r="180" spans="1:7" ht="12.75">
      <c r="A180" s="12">
        <v>8405</v>
      </c>
      <c r="B180" s="13" t="s">
        <v>92</v>
      </c>
      <c r="C180" s="15"/>
      <c r="D180" s="16"/>
      <c r="E180" s="35"/>
      <c r="F180" s="35"/>
      <c r="G180" s="35"/>
    </row>
    <row r="181" spans="1:7" ht="12.75">
      <c r="A181" s="12">
        <v>8406</v>
      </c>
      <c r="B181" s="13" t="s">
        <v>93</v>
      </c>
      <c r="C181" s="15"/>
      <c r="D181" s="16" t="s">
        <v>2</v>
      </c>
      <c r="E181" s="35" t="s">
        <v>2</v>
      </c>
      <c r="F181" s="35" t="s">
        <v>2</v>
      </c>
      <c r="G181" s="35" t="s">
        <v>2</v>
      </c>
    </row>
    <row r="182" spans="1:7" ht="12.75">
      <c r="A182" s="12">
        <v>8407</v>
      </c>
      <c r="B182" s="13" t="s">
        <v>94</v>
      </c>
      <c r="C182" s="15"/>
      <c r="D182" s="16"/>
      <c r="E182" s="35"/>
      <c r="F182" s="35"/>
      <c r="G182" s="35"/>
    </row>
    <row r="183" spans="1:7" ht="12.75">
      <c r="A183" s="12">
        <v>8408</v>
      </c>
      <c r="B183" s="13" t="s">
        <v>95</v>
      </c>
      <c r="C183" s="15"/>
      <c r="D183" s="16"/>
      <c r="E183" s="35"/>
      <c r="F183" s="35"/>
      <c r="G183" s="35"/>
    </row>
    <row r="184" spans="1:7" ht="12.75">
      <c r="A184" s="12">
        <v>8409</v>
      </c>
      <c r="B184" s="13" t="s">
        <v>96</v>
      </c>
      <c r="C184" s="15"/>
      <c r="D184" s="16"/>
      <c r="E184" s="35"/>
      <c r="F184" s="35"/>
      <c r="G184" s="35"/>
    </row>
    <row r="185" spans="1:7" ht="12.75">
      <c r="A185" s="12">
        <v>8410</v>
      </c>
      <c r="B185" s="13" t="s">
        <v>97</v>
      </c>
      <c r="C185" s="15"/>
      <c r="D185" s="16"/>
      <c r="E185" s="35"/>
      <c r="F185" s="35"/>
      <c r="G185" s="35"/>
    </row>
    <row r="186" spans="1:7" ht="12.75">
      <c r="A186" s="12">
        <v>8412</v>
      </c>
      <c r="B186" s="13" t="s">
        <v>98</v>
      </c>
      <c r="C186" s="15"/>
      <c r="D186" s="16"/>
      <c r="E186" s="35"/>
      <c r="F186" s="35"/>
      <c r="G186" s="35"/>
    </row>
    <row r="187" spans="1:7" ht="12.75">
      <c r="A187" s="12">
        <v>8413</v>
      </c>
      <c r="B187" s="13" t="s">
        <v>99</v>
      </c>
      <c r="C187" s="15"/>
      <c r="D187" s="16"/>
      <c r="E187" s="35"/>
      <c r="F187" s="35"/>
      <c r="G187" s="35"/>
    </row>
    <row r="188" spans="1:7" ht="12.75">
      <c r="A188" s="12">
        <v>8414</v>
      </c>
      <c r="B188" s="13" t="s">
        <v>100</v>
      </c>
      <c r="C188" s="15"/>
      <c r="D188" s="16"/>
      <c r="E188" s="35"/>
      <c r="F188" s="35"/>
      <c r="G188" s="35"/>
    </row>
    <row r="189" spans="1:7" ht="12.75">
      <c r="A189" s="12">
        <v>8415</v>
      </c>
      <c r="B189" s="13"/>
      <c r="C189" s="15"/>
      <c r="D189" s="16"/>
      <c r="E189" s="35"/>
      <c r="F189" s="35"/>
      <c r="G189" s="35"/>
    </row>
    <row r="190" spans="1:7" ht="12.75">
      <c r="A190" s="12" t="s">
        <v>101</v>
      </c>
      <c r="B190" s="13"/>
      <c r="C190" s="25">
        <f>SUM(C177:C189)</f>
        <v>0</v>
      </c>
      <c r="D190" s="25">
        <f>SUM(D177:D189)</f>
        <v>0</v>
      </c>
      <c r="E190" s="39">
        <f>SUM(E177:E189)</f>
        <v>0</v>
      </c>
      <c r="F190" s="39">
        <f>SUM(F177:F189)</f>
        <v>0</v>
      </c>
      <c r="G190" s="39">
        <f>SUM(G177:G189)</f>
        <v>0</v>
      </c>
    </row>
    <row r="191" spans="1:7" ht="12.75">
      <c r="A191" s="12" t="s">
        <v>102</v>
      </c>
      <c r="B191" s="13"/>
      <c r="C191" s="15"/>
      <c r="D191" s="16"/>
      <c r="E191" s="35"/>
      <c r="F191" s="35"/>
      <c r="G191" s="35"/>
    </row>
    <row r="192" spans="1:7" ht="12.75">
      <c r="A192" s="12">
        <v>8501</v>
      </c>
      <c r="B192" s="13" t="s">
        <v>103</v>
      </c>
      <c r="C192" s="15"/>
      <c r="D192" s="16"/>
      <c r="E192" s="35"/>
      <c r="F192" s="35"/>
      <c r="G192" s="35"/>
    </row>
    <row r="193" spans="1:7" ht="12.75">
      <c r="A193" s="12">
        <v>8502</v>
      </c>
      <c r="B193" s="13" t="s">
        <v>104</v>
      </c>
      <c r="C193" s="15"/>
      <c r="D193" s="16"/>
      <c r="E193" s="35"/>
      <c r="F193" s="35"/>
      <c r="G193" s="35"/>
    </row>
    <row r="194" spans="1:7" ht="12.75">
      <c r="A194" s="12">
        <v>8503</v>
      </c>
      <c r="B194" s="13"/>
      <c r="C194" s="15" t="s">
        <v>2</v>
      </c>
      <c r="D194" s="16"/>
      <c r="E194" s="35"/>
      <c r="F194" s="35"/>
      <c r="G194" s="35"/>
    </row>
    <row r="195" spans="1:7" ht="12.75">
      <c r="A195" s="12" t="s">
        <v>105</v>
      </c>
      <c r="B195" s="13"/>
      <c r="C195" s="25">
        <f>SUM(C192:C194)</f>
        <v>0</v>
      </c>
      <c r="D195" s="25">
        <f>SUM(D192:D194)</f>
        <v>0</v>
      </c>
      <c r="E195" s="39">
        <f>SUM(E192:E194)</f>
        <v>0</v>
      </c>
      <c r="F195" s="39">
        <f>SUM(F192:F194)</f>
        <v>0</v>
      </c>
      <c r="G195" s="39">
        <f>SUM(G192:G194)</f>
        <v>0</v>
      </c>
    </row>
    <row r="196" spans="1:7" ht="12.75">
      <c r="A196" s="12" t="s">
        <v>106</v>
      </c>
      <c r="B196" s="13"/>
      <c r="C196" s="15"/>
      <c r="D196" s="16"/>
      <c r="E196" s="35"/>
      <c r="F196" s="35"/>
      <c r="G196" s="35"/>
    </row>
    <row r="197" spans="1:7" ht="12.75">
      <c r="A197" s="12">
        <v>8601</v>
      </c>
      <c r="B197" s="13" t="s">
        <v>107</v>
      </c>
      <c r="C197" s="15"/>
      <c r="D197" s="16"/>
      <c r="E197" s="35"/>
      <c r="F197" s="35"/>
      <c r="G197" s="35"/>
    </row>
    <row r="198" spans="1:7" ht="12.75">
      <c r="A198" s="12">
        <v>8602</v>
      </c>
      <c r="B198" s="13" t="s">
        <v>108</v>
      </c>
      <c r="C198" s="15"/>
      <c r="D198" s="16"/>
      <c r="E198" s="35"/>
      <c r="F198" s="35"/>
      <c r="G198" s="35"/>
    </row>
    <row r="199" spans="1:7" ht="12.75">
      <c r="A199" s="12">
        <v>8603</v>
      </c>
      <c r="B199" s="13" t="s">
        <v>109</v>
      </c>
      <c r="C199" s="15"/>
      <c r="D199" s="16"/>
      <c r="E199" s="35"/>
      <c r="F199" s="35"/>
      <c r="G199" s="35"/>
    </row>
    <row r="200" spans="1:7" ht="12.75">
      <c r="A200" s="12">
        <v>8604</v>
      </c>
      <c r="B200" s="13" t="s">
        <v>110</v>
      </c>
      <c r="C200" s="15"/>
      <c r="D200" s="16"/>
      <c r="E200" s="35"/>
      <c r="F200" s="35"/>
      <c r="G200" s="35"/>
    </row>
    <row r="201" spans="1:7" ht="12.75">
      <c r="A201" s="12">
        <v>8606</v>
      </c>
      <c r="B201" s="13" t="s">
        <v>111</v>
      </c>
      <c r="C201" s="15"/>
      <c r="D201" s="16" t="s">
        <v>2</v>
      </c>
      <c r="E201" s="35"/>
      <c r="F201" s="35"/>
      <c r="G201" s="35"/>
    </row>
    <row r="202" spans="1:7" ht="12.75">
      <c r="A202" s="12">
        <v>8607</v>
      </c>
      <c r="B202" s="13" t="s">
        <v>112</v>
      </c>
      <c r="C202" s="15" t="s">
        <v>2</v>
      </c>
      <c r="D202" s="16" t="s">
        <v>2</v>
      </c>
      <c r="E202" s="35"/>
      <c r="F202" s="35"/>
      <c r="G202" s="35"/>
    </row>
    <row r="203" spans="1:7" ht="12.75">
      <c r="A203" s="12">
        <v>8608</v>
      </c>
      <c r="B203" s="13" t="s">
        <v>113</v>
      </c>
      <c r="C203" s="15"/>
      <c r="D203" s="16"/>
      <c r="E203" s="35"/>
      <c r="F203" s="35"/>
      <c r="G203" s="35"/>
    </row>
    <row r="204" spans="1:7" ht="12.75">
      <c r="A204" s="12">
        <v>8610</v>
      </c>
      <c r="B204" s="13"/>
      <c r="C204" s="15"/>
      <c r="D204" s="16"/>
      <c r="E204" s="35"/>
      <c r="F204" s="35"/>
      <c r="G204" s="35"/>
    </row>
    <row r="205" spans="1:7" ht="12.75">
      <c r="A205" s="12" t="s">
        <v>114</v>
      </c>
      <c r="B205" s="13"/>
      <c r="C205" s="25">
        <f>SUM(C197:C204)</f>
        <v>0</v>
      </c>
      <c r="D205" s="25">
        <f>SUM(D197:D204)</f>
        <v>0</v>
      </c>
      <c r="E205" s="39">
        <f>SUM(E197:E204)</f>
        <v>0</v>
      </c>
      <c r="F205" s="39">
        <f>SUM(F197:F204)</f>
        <v>0</v>
      </c>
      <c r="G205" s="39">
        <f>SUM(G197:G204)</f>
        <v>0</v>
      </c>
    </row>
    <row r="206" spans="1:7" ht="12.75">
      <c r="A206" s="12" t="s">
        <v>115</v>
      </c>
      <c r="B206" s="13"/>
      <c r="C206" s="15"/>
      <c r="D206" s="16"/>
      <c r="E206" s="35"/>
      <c r="F206" s="35"/>
      <c r="G206" s="35"/>
    </row>
    <row r="207" spans="1:7" ht="12.75">
      <c r="A207" s="12">
        <v>8701</v>
      </c>
      <c r="B207" s="13" t="s">
        <v>116</v>
      </c>
      <c r="C207" s="15"/>
      <c r="D207" s="16"/>
      <c r="E207" s="35"/>
      <c r="F207" s="35"/>
      <c r="G207" s="35"/>
    </row>
    <row r="208" spans="1:7" ht="12.75">
      <c r="A208" s="12">
        <v>8702</v>
      </c>
      <c r="B208" s="13" t="s">
        <v>117</v>
      </c>
      <c r="C208" s="15"/>
      <c r="D208" s="16"/>
      <c r="E208" s="35"/>
      <c r="F208" s="35"/>
      <c r="G208" s="35"/>
    </row>
    <row r="209" spans="1:7" ht="12.75">
      <c r="A209" s="12">
        <v>8703</v>
      </c>
      <c r="B209" s="13" t="s">
        <v>118</v>
      </c>
      <c r="C209" s="15"/>
      <c r="D209" s="16"/>
      <c r="E209" s="35"/>
      <c r="F209" s="35"/>
      <c r="G209" s="35"/>
    </row>
    <row r="210" spans="1:7" ht="12.75">
      <c r="A210" s="12">
        <v>8704</v>
      </c>
      <c r="B210" s="13" t="s">
        <v>119</v>
      </c>
      <c r="C210" s="15"/>
      <c r="D210" s="16"/>
      <c r="E210" s="35"/>
      <c r="F210" s="35"/>
      <c r="G210" s="35"/>
    </row>
    <row r="211" spans="1:7" ht="12.75">
      <c r="A211" s="12">
        <v>8705</v>
      </c>
      <c r="B211" s="13" t="s">
        <v>98</v>
      </c>
      <c r="C211" s="15"/>
      <c r="D211" s="16"/>
      <c r="E211" s="35"/>
      <c r="F211" s="35"/>
      <c r="G211" s="35"/>
    </row>
    <row r="212" spans="1:7" ht="12.75">
      <c r="A212" s="12">
        <v>8706</v>
      </c>
      <c r="B212" s="13" t="s">
        <v>120</v>
      </c>
      <c r="C212" s="15"/>
      <c r="D212" s="16"/>
      <c r="E212" s="35"/>
      <c r="F212" s="35"/>
      <c r="G212" s="35"/>
    </row>
    <row r="213" spans="1:7" ht="12.75">
      <c r="A213" s="12">
        <v>8707</v>
      </c>
      <c r="B213" s="13" t="s">
        <v>121</v>
      </c>
      <c r="C213" s="15"/>
      <c r="D213" s="16"/>
      <c r="E213" s="35"/>
      <c r="F213" s="35"/>
      <c r="G213" s="35"/>
    </row>
    <row r="214" spans="1:7" ht="12.75">
      <c r="A214" s="12">
        <v>8708</v>
      </c>
      <c r="B214" s="13" t="s">
        <v>122</v>
      </c>
      <c r="C214" s="15"/>
      <c r="D214" s="16"/>
      <c r="E214" s="35"/>
      <c r="F214" s="35"/>
      <c r="G214" s="35"/>
    </row>
    <row r="215" spans="1:7" ht="12.75">
      <c r="A215" s="14">
        <v>8709</v>
      </c>
      <c r="B215" s="9" t="s">
        <v>123</v>
      </c>
      <c r="C215" s="6"/>
      <c r="D215" s="7"/>
      <c r="E215" s="32"/>
      <c r="F215" s="32"/>
      <c r="G215" s="32"/>
    </row>
    <row r="216" spans="1:7" ht="12.75">
      <c r="A216" s="12">
        <v>8710</v>
      </c>
      <c r="B216" s="13"/>
      <c r="C216" s="15"/>
      <c r="D216" s="16"/>
      <c r="E216" s="35"/>
      <c r="F216" s="35"/>
      <c r="G216" s="35"/>
    </row>
    <row r="217" spans="1:7" ht="12.75">
      <c r="A217" s="12" t="s">
        <v>124</v>
      </c>
      <c r="B217" s="13"/>
      <c r="C217" s="25">
        <f>SUM(C207:C216)</f>
        <v>0</v>
      </c>
      <c r="D217" s="25">
        <f>SUM(D207:D216)</f>
        <v>0</v>
      </c>
      <c r="E217" s="39">
        <f>SUM(E207:E216)</f>
        <v>0</v>
      </c>
      <c r="F217" s="39">
        <f>SUM(F207:F216)</f>
        <v>0</v>
      </c>
      <c r="G217" s="39">
        <f>SUM(G207:G216)</f>
        <v>0</v>
      </c>
    </row>
    <row r="218" spans="1:7" ht="12.75">
      <c r="A218" s="17"/>
      <c r="B218" s="1"/>
      <c r="C218" s="1"/>
      <c r="D218" s="1"/>
      <c r="E218" s="1"/>
      <c r="F218" s="1"/>
      <c r="G218" s="1"/>
    </row>
    <row r="219" spans="1:7" ht="12.75">
      <c r="A219" s="45" t="str">
        <f>A162</f>
        <v>Program Name: ________________________________________</v>
      </c>
      <c r="B219" s="45"/>
      <c r="C219" s="1"/>
      <c r="D219" s="1"/>
      <c r="E219" s="1"/>
      <c r="F219" s="1"/>
      <c r="G219" s="1"/>
    </row>
    <row r="220" spans="1:7" ht="12.75">
      <c r="A220" s="45"/>
      <c r="B220" s="46"/>
      <c r="C220" s="2" t="str">
        <f>C163</f>
        <v>FY22</v>
      </c>
      <c r="D220" s="2" t="str">
        <f>D163</f>
        <v>FY23</v>
      </c>
      <c r="E220" s="2" t="str">
        <f>E163</f>
        <v>FY24</v>
      </c>
      <c r="F220" s="2" t="str">
        <f>F163</f>
        <v>FY25</v>
      </c>
      <c r="G220" s="2" t="str">
        <f>G163</f>
        <v>FY26</v>
      </c>
    </row>
    <row r="221" spans="1:7" ht="12.75">
      <c r="A221" s="17"/>
      <c r="B221" s="1"/>
      <c r="C221" s="42" t="str">
        <f aca="true" t="shared" si="3" ref="C221:E222">C164</f>
        <v>Actual</v>
      </c>
      <c r="D221" s="5" t="s">
        <v>166</v>
      </c>
      <c r="E221" s="31" t="s">
        <v>160</v>
      </c>
      <c r="F221" s="31" t="s">
        <v>160</v>
      </c>
      <c r="G221" s="31" t="s">
        <v>160</v>
      </c>
    </row>
    <row r="222" spans="1:7" ht="12.75">
      <c r="A222" s="17"/>
      <c r="B222" s="1"/>
      <c r="C222" s="43" t="str">
        <f t="shared" si="3"/>
        <v>(7.1.21-6.30.22)</v>
      </c>
      <c r="D222" s="43" t="str">
        <f t="shared" si="3"/>
        <v>(7.1.22-6.30.23)</v>
      </c>
      <c r="E222" s="43" t="str">
        <f t="shared" si="3"/>
        <v>(7.1.23-6.30.24)</v>
      </c>
      <c r="F222" s="43" t="str">
        <f>F165</f>
        <v>(7.1.24-6.30.25)</v>
      </c>
      <c r="G222" s="43" t="str">
        <f>G165</f>
        <v>(7.1.25-6.30.26)</v>
      </c>
    </row>
    <row r="223" spans="1:7" ht="12.75">
      <c r="A223" s="29" t="s">
        <v>125</v>
      </c>
      <c r="B223" s="28"/>
      <c r="C223" s="15"/>
      <c r="D223" s="16"/>
      <c r="E223" s="35"/>
      <c r="F223" s="35"/>
      <c r="G223" s="35"/>
    </row>
    <row r="224" spans="1:7" ht="12.75">
      <c r="A224" s="12">
        <v>8809</v>
      </c>
      <c r="B224" s="13" t="s">
        <v>126</v>
      </c>
      <c r="C224" s="15"/>
      <c r="D224" s="16"/>
      <c r="E224" s="35"/>
      <c r="F224" s="35"/>
      <c r="G224" s="35"/>
    </row>
    <row r="225" spans="1:7" ht="12.75">
      <c r="A225" s="12">
        <v>8802</v>
      </c>
      <c r="B225" s="13" t="s">
        <v>127</v>
      </c>
      <c r="C225" s="15"/>
      <c r="D225" s="16"/>
      <c r="E225" s="35"/>
      <c r="F225" s="35"/>
      <c r="G225" s="35"/>
    </row>
    <row r="226" spans="1:7" ht="12.75">
      <c r="A226" s="12">
        <v>8803</v>
      </c>
      <c r="B226" s="13" t="s">
        <v>128</v>
      </c>
      <c r="C226" s="15"/>
      <c r="D226" s="16" t="s">
        <v>2</v>
      </c>
      <c r="E226" s="35" t="s">
        <v>2</v>
      </c>
      <c r="F226" s="35" t="s">
        <v>2</v>
      </c>
      <c r="G226" s="35" t="s">
        <v>2</v>
      </c>
    </row>
    <row r="227" spans="1:7" ht="12.75">
      <c r="A227" s="12">
        <v>8804</v>
      </c>
      <c r="B227" s="13" t="s">
        <v>129</v>
      </c>
      <c r="C227" s="15"/>
      <c r="D227" s="16"/>
      <c r="E227" s="35"/>
      <c r="F227" s="35"/>
      <c r="G227" s="35"/>
    </row>
    <row r="228" spans="1:7" ht="12.75">
      <c r="A228" s="12">
        <v>8805</v>
      </c>
      <c r="B228" s="13" t="s">
        <v>130</v>
      </c>
      <c r="C228" s="15"/>
      <c r="D228" s="16"/>
      <c r="E228" s="35"/>
      <c r="F228" s="35"/>
      <c r="G228" s="35"/>
    </row>
    <row r="229" spans="1:7" ht="12.75">
      <c r="A229" s="12">
        <v>8806</v>
      </c>
      <c r="B229" s="13" t="s">
        <v>131</v>
      </c>
      <c r="C229" s="15"/>
      <c r="D229" s="16"/>
      <c r="E229" s="35"/>
      <c r="F229" s="35"/>
      <c r="G229" s="35"/>
    </row>
    <row r="230" spans="1:7" ht="12.75">
      <c r="A230" s="12">
        <v>8807</v>
      </c>
      <c r="B230" s="13"/>
      <c r="C230" s="15"/>
      <c r="D230" s="16"/>
      <c r="E230" s="35"/>
      <c r="F230" s="35"/>
      <c r="G230" s="35"/>
    </row>
    <row r="231" spans="1:7" ht="12.75">
      <c r="A231" s="12">
        <v>8808</v>
      </c>
      <c r="B231" s="13"/>
      <c r="C231" s="15"/>
      <c r="D231" s="16"/>
      <c r="E231" s="35"/>
      <c r="F231" s="35"/>
      <c r="G231" s="35"/>
    </row>
    <row r="232" spans="1:7" ht="12.75">
      <c r="A232" s="12" t="s">
        <v>132</v>
      </c>
      <c r="B232" s="13"/>
      <c r="C232" s="25">
        <f>SUM(C224:C231)</f>
        <v>0</v>
      </c>
      <c r="D232" s="25">
        <f>SUM(D224:D231)</f>
        <v>0</v>
      </c>
      <c r="E232" s="39">
        <f>SUM(E224:E231)</f>
        <v>0</v>
      </c>
      <c r="F232" s="39">
        <f>SUM(F224:F231)</f>
        <v>0</v>
      </c>
      <c r="G232" s="39">
        <f>SUM(G224:G231)</f>
        <v>0</v>
      </c>
    </row>
    <row r="233" spans="1:7" ht="12.75">
      <c r="A233" s="12" t="s">
        <v>133</v>
      </c>
      <c r="B233" s="13"/>
      <c r="C233" s="15" t="s">
        <v>2</v>
      </c>
      <c r="D233" s="16"/>
      <c r="E233" s="35"/>
      <c r="F233" s="35"/>
      <c r="G233" s="35"/>
    </row>
    <row r="234" spans="1:7" ht="12.75">
      <c r="A234" s="12">
        <v>8901</v>
      </c>
      <c r="B234" s="13" t="s">
        <v>134</v>
      </c>
      <c r="C234" s="15"/>
      <c r="D234" s="16"/>
      <c r="E234" s="35"/>
      <c r="F234" s="35"/>
      <c r="G234" s="35"/>
    </row>
    <row r="235" spans="1:7" ht="12.75">
      <c r="A235" s="14">
        <v>8902</v>
      </c>
      <c r="B235" s="9" t="s">
        <v>135</v>
      </c>
      <c r="C235" s="10"/>
      <c r="D235" s="11"/>
      <c r="E235" s="33"/>
      <c r="F235" s="33"/>
      <c r="G235" s="33"/>
    </row>
    <row r="236" spans="1:7" ht="12.75">
      <c r="A236" s="12">
        <v>8903</v>
      </c>
      <c r="B236" s="13" t="s">
        <v>136</v>
      </c>
      <c r="C236" s="15"/>
      <c r="D236" s="16"/>
      <c r="E236" s="35"/>
      <c r="F236" s="35"/>
      <c r="G236" s="35"/>
    </row>
    <row r="237" spans="1:7" ht="12.75">
      <c r="A237" s="12">
        <v>8906</v>
      </c>
      <c r="B237" s="13" t="s">
        <v>137</v>
      </c>
      <c r="C237" s="15"/>
      <c r="D237" s="16"/>
      <c r="E237" s="35"/>
      <c r="F237" s="35"/>
      <c r="G237" s="35"/>
    </row>
    <row r="238" spans="1:7" ht="12.75">
      <c r="A238" s="12">
        <v>8907</v>
      </c>
      <c r="B238" s="13" t="s">
        <v>138</v>
      </c>
      <c r="C238" s="15"/>
      <c r="D238" s="16"/>
      <c r="E238" s="35"/>
      <c r="F238" s="35"/>
      <c r="G238" s="35"/>
    </row>
    <row r="239" spans="1:7" ht="12.75">
      <c r="A239" s="12">
        <v>8908</v>
      </c>
      <c r="B239" s="13" t="s">
        <v>139</v>
      </c>
      <c r="C239" s="15"/>
      <c r="D239" s="16"/>
      <c r="E239" s="35"/>
      <c r="F239" s="35"/>
      <c r="G239" s="35"/>
    </row>
    <row r="240" spans="1:7" ht="12.75">
      <c r="A240" s="12">
        <v>8909</v>
      </c>
      <c r="B240" s="13" t="s">
        <v>140</v>
      </c>
      <c r="C240" s="15"/>
      <c r="D240" s="16" t="s">
        <v>2</v>
      </c>
      <c r="E240" s="35" t="s">
        <v>2</v>
      </c>
      <c r="F240" s="35" t="s">
        <v>2</v>
      </c>
      <c r="G240" s="35" t="s">
        <v>2</v>
      </c>
    </row>
    <row r="241" spans="1:7" ht="12.75">
      <c r="A241" s="12">
        <v>8910</v>
      </c>
      <c r="B241" s="13" t="s">
        <v>141</v>
      </c>
      <c r="C241" s="15"/>
      <c r="D241" s="16"/>
      <c r="E241" s="35"/>
      <c r="F241" s="35"/>
      <c r="G241" s="35"/>
    </row>
    <row r="242" spans="1:7" ht="12.75">
      <c r="A242" s="12">
        <v>8912</v>
      </c>
      <c r="B242" s="13" t="s">
        <v>142</v>
      </c>
      <c r="C242" s="15"/>
      <c r="D242" s="16"/>
      <c r="E242" s="35"/>
      <c r="F242" s="35"/>
      <c r="G242" s="35"/>
    </row>
    <row r="243" spans="1:7" ht="12.75">
      <c r="A243" s="12">
        <v>8915</v>
      </c>
      <c r="B243" s="13" t="s">
        <v>164</v>
      </c>
      <c r="C243" s="15"/>
      <c r="D243" s="16"/>
      <c r="E243" s="35"/>
      <c r="F243" s="35"/>
      <c r="G243" s="35"/>
    </row>
    <row r="244" spans="1:7" ht="12.75">
      <c r="A244" s="12">
        <v>8916</v>
      </c>
      <c r="B244" s="13"/>
      <c r="C244" s="15"/>
      <c r="D244" s="16"/>
      <c r="E244" s="35"/>
      <c r="F244" s="35"/>
      <c r="G244" s="35"/>
    </row>
    <row r="245" spans="1:7" ht="12.75">
      <c r="A245" s="12">
        <v>8918</v>
      </c>
      <c r="B245" s="13"/>
      <c r="C245" s="15"/>
      <c r="D245" s="16"/>
      <c r="E245" s="35"/>
      <c r="F245" s="35"/>
      <c r="G245" s="35"/>
    </row>
    <row r="246" spans="1:7" ht="12.75">
      <c r="A246" s="12" t="s">
        <v>143</v>
      </c>
      <c r="B246" s="13"/>
      <c r="C246" s="25">
        <f>SUM(C234:C245)</f>
        <v>0</v>
      </c>
      <c r="D246" s="25">
        <f>SUM(D234:D245)</f>
        <v>0</v>
      </c>
      <c r="E246" s="39">
        <f>SUM(E234:E245)</f>
        <v>0</v>
      </c>
      <c r="F246" s="39">
        <f>SUM(F234:F245)</f>
        <v>0</v>
      </c>
      <c r="G246" s="39">
        <f>SUM(G234:G245)</f>
        <v>0</v>
      </c>
    </row>
    <row r="247" spans="1:7" ht="12.75">
      <c r="A247" s="12" t="s">
        <v>144</v>
      </c>
      <c r="B247" s="13"/>
      <c r="C247" s="15"/>
      <c r="D247" s="16"/>
      <c r="E247" s="35"/>
      <c r="F247" s="35"/>
      <c r="G247" s="35"/>
    </row>
    <row r="248" spans="1:7" ht="12.75">
      <c r="A248" s="12">
        <v>9001</v>
      </c>
      <c r="B248" s="13" t="s">
        <v>145</v>
      </c>
      <c r="C248" s="15"/>
      <c r="D248" s="16"/>
      <c r="E248" s="35"/>
      <c r="F248" s="35"/>
      <c r="G248" s="35"/>
    </row>
    <row r="249" spans="1:7" ht="12.75">
      <c r="A249" s="12">
        <v>9002</v>
      </c>
      <c r="B249" s="13" t="s">
        <v>146</v>
      </c>
      <c r="C249" s="15"/>
      <c r="D249" s="16"/>
      <c r="E249" s="35"/>
      <c r="F249" s="35"/>
      <c r="G249" s="35"/>
    </row>
    <row r="250" spans="1:7" ht="12.75">
      <c r="A250" s="12">
        <v>9003</v>
      </c>
      <c r="B250" s="13"/>
      <c r="C250" s="15"/>
      <c r="D250" s="16"/>
      <c r="E250" s="35"/>
      <c r="F250" s="35"/>
      <c r="G250" s="35"/>
    </row>
    <row r="251" spans="1:7" ht="12.75">
      <c r="A251" s="12" t="s">
        <v>23</v>
      </c>
      <c r="B251" s="13"/>
      <c r="C251" s="25">
        <f>SUM(C248:C250)</f>
        <v>0</v>
      </c>
      <c r="D251" s="25">
        <f>SUM(D248:D250)</f>
        <v>0</v>
      </c>
      <c r="E251" s="39">
        <f>SUM(E248:E250)</f>
        <v>0</v>
      </c>
      <c r="F251" s="39">
        <f>SUM(F248:F250)</f>
        <v>0</v>
      </c>
      <c r="G251" s="39">
        <f>SUM(G248:G250)</f>
        <v>0</v>
      </c>
    </row>
    <row r="252" spans="1:7" ht="12.75">
      <c r="A252" s="12" t="s">
        <v>147</v>
      </c>
      <c r="B252" s="13"/>
      <c r="C252" s="15"/>
      <c r="D252" s="16"/>
      <c r="E252" s="35"/>
      <c r="F252" s="35"/>
      <c r="G252" s="35"/>
    </row>
    <row r="253" spans="1:7" ht="12.75">
      <c r="A253" s="14">
        <v>9104</v>
      </c>
      <c r="B253" s="9" t="s">
        <v>148</v>
      </c>
      <c r="C253" s="10"/>
      <c r="D253" s="11"/>
      <c r="E253" s="33"/>
      <c r="F253" s="33"/>
      <c r="G253" s="33"/>
    </row>
    <row r="254" spans="1:7" ht="12.75">
      <c r="A254" s="12">
        <v>9109</v>
      </c>
      <c r="B254" s="13" t="s">
        <v>149</v>
      </c>
      <c r="C254" s="15"/>
      <c r="D254" s="16" t="s">
        <v>2</v>
      </c>
      <c r="E254" s="35" t="s">
        <v>2</v>
      </c>
      <c r="F254" s="35" t="s">
        <v>2</v>
      </c>
      <c r="G254" s="35" t="s">
        <v>2</v>
      </c>
    </row>
    <row r="255" spans="1:7" ht="12.75">
      <c r="A255" s="12" t="s">
        <v>150</v>
      </c>
      <c r="B255" s="13"/>
      <c r="C255" s="25">
        <f>SUM(C253:C254)</f>
        <v>0</v>
      </c>
      <c r="D255" s="25">
        <f>SUM(D253:D254)</f>
        <v>0</v>
      </c>
      <c r="E255" s="39">
        <f>SUM(E253:E254)</f>
        <v>0</v>
      </c>
      <c r="F255" s="39">
        <f>SUM(F253:F254)</f>
        <v>0</v>
      </c>
      <c r="G255" s="39">
        <f>SUM(G253:G254)</f>
        <v>0</v>
      </c>
    </row>
    <row r="256" spans="1:7" ht="12.75">
      <c r="A256" s="12" t="s">
        <v>151</v>
      </c>
      <c r="B256" s="13"/>
      <c r="C256" s="15"/>
      <c r="D256" s="16"/>
      <c r="E256" s="35"/>
      <c r="F256" s="35"/>
      <c r="G256" s="35"/>
    </row>
    <row r="257" spans="1:7" ht="12.75">
      <c r="A257" s="12">
        <v>9401</v>
      </c>
      <c r="B257" s="13"/>
      <c r="C257" s="15"/>
      <c r="D257" s="16"/>
      <c r="E257" s="35"/>
      <c r="F257" s="35"/>
      <c r="G257" s="35"/>
    </row>
    <row r="258" spans="1:7" ht="12.75">
      <c r="A258" s="12">
        <v>9402</v>
      </c>
      <c r="B258" s="13"/>
      <c r="C258" s="15"/>
      <c r="D258" s="16"/>
      <c r="E258" s="35"/>
      <c r="F258" s="35"/>
      <c r="G258" s="35"/>
    </row>
    <row r="259" spans="1:7" ht="12.75">
      <c r="A259" s="12">
        <v>9403</v>
      </c>
      <c r="B259" s="13"/>
      <c r="C259" s="15"/>
      <c r="D259" s="16"/>
      <c r="E259" s="35"/>
      <c r="F259" s="35"/>
      <c r="G259" s="35"/>
    </row>
    <row r="260" spans="1:7" ht="12.75">
      <c r="A260" s="12" t="s">
        <v>152</v>
      </c>
      <c r="B260" s="13"/>
      <c r="C260" s="25">
        <f>SUM(C257:C259)</f>
        <v>0</v>
      </c>
      <c r="D260" s="25">
        <f>SUM(D257:D259)</f>
        <v>0</v>
      </c>
      <c r="E260" s="39">
        <f>SUM(E257:E259)</f>
        <v>0</v>
      </c>
      <c r="F260" s="39">
        <f>SUM(F257:F259)</f>
        <v>0</v>
      </c>
      <c r="G260" s="39">
        <f>SUM(G257:G259)</f>
        <v>0</v>
      </c>
    </row>
    <row r="261" spans="1:7" ht="12.75">
      <c r="A261" s="12" t="s">
        <v>153</v>
      </c>
      <c r="B261" s="13"/>
      <c r="C261" s="15"/>
      <c r="D261" s="16"/>
      <c r="E261" s="35"/>
      <c r="F261" s="35"/>
      <c r="G261" s="35"/>
    </row>
    <row r="262" spans="1:7" ht="12.75">
      <c r="A262" s="12">
        <v>9691</v>
      </c>
      <c r="B262" s="13" t="s">
        <v>154</v>
      </c>
      <c r="C262" s="15"/>
      <c r="D262" s="16"/>
      <c r="E262" s="35"/>
      <c r="F262" s="35"/>
      <c r="G262" s="35"/>
    </row>
    <row r="263" spans="1:7" ht="12.75">
      <c r="A263" s="12">
        <v>9692</v>
      </c>
      <c r="B263" s="13" t="s">
        <v>155</v>
      </c>
      <c r="C263" s="15"/>
      <c r="D263" s="16"/>
      <c r="E263" s="35"/>
      <c r="F263" s="35"/>
      <c r="G263" s="35"/>
    </row>
    <row r="264" spans="1:7" ht="12.75">
      <c r="A264" s="12">
        <v>9693</v>
      </c>
      <c r="B264" s="13"/>
      <c r="C264" s="15"/>
      <c r="D264" s="16"/>
      <c r="E264" s="35"/>
      <c r="F264" s="35"/>
      <c r="G264" s="35"/>
    </row>
    <row r="265" spans="1:7" ht="12.75">
      <c r="A265" s="12" t="s">
        <v>156</v>
      </c>
      <c r="B265" s="13"/>
      <c r="C265" s="25">
        <f>SUM(C262:C264)</f>
        <v>0</v>
      </c>
      <c r="D265" s="25">
        <f>SUM(D262:D264)</f>
        <v>0</v>
      </c>
      <c r="E265" s="39">
        <f>SUM(E262:E264)</f>
        <v>0</v>
      </c>
      <c r="F265" s="39">
        <f>SUM(F262:F264)</f>
        <v>0</v>
      </c>
      <c r="G265" s="39">
        <f>SUM(G262:G264)</f>
        <v>0</v>
      </c>
    </row>
    <row r="266" spans="1:7" ht="12.75">
      <c r="A266" s="14" t="s">
        <v>157</v>
      </c>
      <c r="B266" s="9"/>
      <c r="C266" s="6"/>
      <c r="D266" s="7"/>
      <c r="E266" s="32"/>
      <c r="F266" s="32"/>
      <c r="G266" s="32"/>
    </row>
    <row r="267" spans="1:7" ht="12.75">
      <c r="A267" s="12">
        <v>9901</v>
      </c>
      <c r="B267" s="13"/>
      <c r="C267" s="15"/>
      <c r="D267" s="16"/>
      <c r="E267" s="35"/>
      <c r="F267" s="35"/>
      <c r="G267" s="35"/>
    </row>
    <row r="268" spans="1:7" ht="12.75">
      <c r="A268" s="12">
        <v>9902</v>
      </c>
      <c r="B268" s="13"/>
      <c r="C268" s="15"/>
      <c r="D268" s="16"/>
      <c r="E268" s="35"/>
      <c r="F268" s="35"/>
      <c r="G268" s="35"/>
    </row>
    <row r="269" spans="1:7" ht="12.75">
      <c r="A269" s="12"/>
      <c r="B269" s="13"/>
      <c r="C269" s="15"/>
      <c r="D269" s="16"/>
      <c r="E269" s="35"/>
      <c r="F269" s="35"/>
      <c r="G269" s="35"/>
    </row>
    <row r="270" spans="1:7" ht="12.75">
      <c r="A270" s="12" t="s">
        <v>158</v>
      </c>
      <c r="B270" s="13"/>
      <c r="C270" s="25">
        <f>SUM(C267:C269)</f>
        <v>0</v>
      </c>
      <c r="D270" s="25">
        <f>SUM(D267:D269)</f>
        <v>0</v>
      </c>
      <c r="E270" s="39">
        <f>SUM(E267:E269)</f>
        <v>0</v>
      </c>
      <c r="F270" s="39">
        <f>SUM(F267:F269)</f>
        <v>0</v>
      </c>
      <c r="G270" s="39">
        <f>SUM(G267:G269)</f>
        <v>0</v>
      </c>
    </row>
    <row r="271" spans="1:7" ht="12.75">
      <c r="A271" s="12" t="s">
        <v>159</v>
      </c>
      <c r="B271" s="13"/>
      <c r="C271" s="25">
        <f>C123+C129+C135+C148+C160+C170+C175+C190+C195+C205+C217+C232+C246+C251+C255+C260+C265+C270</f>
        <v>0</v>
      </c>
      <c r="D271" s="25">
        <f>D123+D129+D135+D148+D160+D170+D175+D190+D195+D205+D217+D232+D246+D251+D255+D260+D265+D270</f>
        <v>0</v>
      </c>
      <c r="E271" s="39">
        <f>E123+E129+E135+E148+E160+E170+E175+E190+E195+E205+E217+E232+E246+E251+E255+E260+E265+E270</f>
        <v>0</v>
      </c>
      <c r="F271" s="39">
        <f>F123+F129+F135+F148+F160+F170+F175+F190+F195+F205+F217+F232+F246+F251+F255+F260+F265+F270</f>
        <v>0</v>
      </c>
      <c r="G271" s="39">
        <f>G123+G129+G135+G148+G160+G170+G175+G190+G195+G205+G217+G232+G246+G251+G255+G260+G265+G270</f>
        <v>0</v>
      </c>
    </row>
    <row r="272" spans="1:7" ht="12.75">
      <c r="A272" s="17"/>
      <c r="B272" s="1"/>
      <c r="C272" s="1"/>
      <c r="D272" s="1"/>
      <c r="E272" s="1"/>
      <c r="F272" s="1"/>
      <c r="G272" s="1"/>
    </row>
  </sheetData>
  <sheetProtection/>
  <mergeCells count="6">
    <mergeCell ref="A2:B2"/>
    <mergeCell ref="A58:B58"/>
    <mergeCell ref="A108:B108"/>
    <mergeCell ref="A162:B162"/>
    <mergeCell ref="A219:B219"/>
    <mergeCell ref="A220:B220"/>
  </mergeCells>
  <printOptions/>
  <pageMargins left="0.5" right="0.25" top="0.6" bottom="0.3" header="0" footer="0"/>
  <pageSetup fitToHeight="0" fitToWidth="1" horizontalDpi="600" verticalDpi="600" orientation="portrait" scale="86" r:id="rId1"/>
  <headerFooter alignWithMargins="0">
    <oddHeader>&amp;C&amp;"Arial,Bold"&amp;12Program Budget 
Worksheet</oddHeader>
    <oddFooter>&amp;CPage &amp;P</oddFooter>
  </headerFooter>
  <rowBreaks count="4" manualBreakCount="4">
    <brk id="56" max="255" man="1"/>
    <brk id="106" max="255" man="1"/>
    <brk id="160" max="255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1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2.421875" style="0" bestFit="1" customWidth="1"/>
    <col min="2" max="2" width="30.57421875" style="0" bestFit="1" customWidth="1"/>
    <col min="3" max="8" width="15.57421875" style="0" customWidth="1"/>
  </cols>
  <sheetData>
    <row r="1" spans="1:8" ht="24.75" thickBot="1">
      <c r="A1" s="47" t="s">
        <v>177</v>
      </c>
      <c r="B1" s="48"/>
      <c r="C1" s="49" t="s">
        <v>178</v>
      </c>
      <c r="D1" s="50"/>
      <c r="E1" s="50"/>
      <c r="F1" s="85"/>
      <c r="G1" s="86"/>
      <c r="H1" s="51" t="s">
        <v>179</v>
      </c>
    </row>
    <row r="2" spans="1:8" ht="12.75">
      <c r="A2" s="52"/>
      <c r="B2" s="53"/>
      <c r="C2" s="2" t="s">
        <v>167</v>
      </c>
      <c r="D2" s="2" t="s">
        <v>169</v>
      </c>
      <c r="E2" s="2" t="s">
        <v>170</v>
      </c>
      <c r="F2" s="2" t="s">
        <v>171</v>
      </c>
      <c r="G2" s="2" t="s">
        <v>172</v>
      </c>
      <c r="H2" s="87" t="s">
        <v>180</v>
      </c>
    </row>
    <row r="3" spans="1:8" ht="12.75">
      <c r="A3" s="52"/>
      <c r="B3" s="53"/>
      <c r="C3" s="4" t="s">
        <v>0</v>
      </c>
      <c r="D3" s="4" t="s">
        <v>166</v>
      </c>
      <c r="E3" s="4" t="s">
        <v>160</v>
      </c>
      <c r="F3" s="4" t="s">
        <v>160</v>
      </c>
      <c r="G3" s="4" t="s">
        <v>160</v>
      </c>
      <c r="H3" s="88"/>
    </row>
    <row r="4" spans="1:8" ht="13.5" thickBot="1">
      <c r="A4" s="54" t="s">
        <v>181</v>
      </c>
      <c r="B4" s="55"/>
      <c r="C4" s="6" t="s">
        <v>168</v>
      </c>
      <c r="D4" s="6" t="s">
        <v>173</v>
      </c>
      <c r="E4" s="6" t="s">
        <v>174</v>
      </c>
      <c r="F4" s="6" t="s">
        <v>175</v>
      </c>
      <c r="G4" s="6" t="s">
        <v>176</v>
      </c>
      <c r="H4" s="89"/>
    </row>
    <row r="5" spans="1:8" ht="12.75">
      <c r="A5" s="56">
        <v>4000</v>
      </c>
      <c r="B5" s="57" t="s">
        <v>182</v>
      </c>
      <c r="C5" s="81"/>
      <c r="D5" s="82"/>
      <c r="E5" s="83"/>
      <c r="F5" s="84"/>
      <c r="G5" s="84"/>
      <c r="H5" s="61"/>
    </row>
    <row r="6" spans="1:8" ht="12.75">
      <c r="A6" s="62">
        <v>4100</v>
      </c>
      <c r="B6" s="63" t="s">
        <v>183</v>
      </c>
      <c r="C6" s="58"/>
      <c r="D6" s="59"/>
      <c r="E6" s="60"/>
      <c r="F6" s="66"/>
      <c r="G6" s="66"/>
      <c r="H6" s="61"/>
    </row>
    <row r="7" spans="1:8" ht="12.75">
      <c r="A7" s="62">
        <v>4200</v>
      </c>
      <c r="B7" s="63" t="s">
        <v>184</v>
      </c>
      <c r="C7" s="58"/>
      <c r="D7" s="59"/>
      <c r="E7" s="60"/>
      <c r="F7" s="66"/>
      <c r="G7" s="66"/>
      <c r="H7" s="61"/>
    </row>
    <row r="8" spans="1:8" ht="12.75">
      <c r="A8" s="62">
        <v>4300</v>
      </c>
      <c r="B8" s="63" t="s">
        <v>185</v>
      </c>
      <c r="C8" s="64"/>
      <c r="D8" s="65"/>
      <c r="E8" s="66"/>
      <c r="F8" s="66"/>
      <c r="G8" s="66"/>
      <c r="H8" s="61"/>
    </row>
    <row r="9" spans="1:8" ht="12.75">
      <c r="A9" s="62">
        <v>4400</v>
      </c>
      <c r="B9" s="63" t="s">
        <v>186</v>
      </c>
      <c r="C9" s="64"/>
      <c r="D9" s="65"/>
      <c r="E9" s="66"/>
      <c r="F9" s="66"/>
      <c r="G9" s="66"/>
      <c r="H9" s="61"/>
    </row>
    <row r="10" spans="1:8" ht="12.75">
      <c r="A10" s="62">
        <v>4600</v>
      </c>
      <c r="B10" s="63" t="s">
        <v>187</v>
      </c>
      <c r="C10" s="64"/>
      <c r="D10" s="65"/>
      <c r="E10" s="66"/>
      <c r="F10" s="66"/>
      <c r="G10" s="66"/>
      <c r="H10" s="61"/>
    </row>
    <row r="11" spans="1:8" ht="12.75">
      <c r="A11" s="62">
        <v>4700</v>
      </c>
      <c r="B11" s="63" t="s">
        <v>188</v>
      </c>
      <c r="C11" s="58"/>
      <c r="D11" s="59"/>
      <c r="E11" s="60"/>
      <c r="F11" s="66"/>
      <c r="G11" s="66"/>
      <c r="H11" s="61"/>
    </row>
    <row r="12" spans="1:8" ht="12.75">
      <c r="A12" s="62">
        <v>4900</v>
      </c>
      <c r="B12" s="63" t="s">
        <v>189</v>
      </c>
      <c r="C12" s="58"/>
      <c r="D12" s="59"/>
      <c r="E12" s="60"/>
      <c r="F12" s="66"/>
      <c r="G12" s="66"/>
      <c r="H12" s="61"/>
    </row>
    <row r="13" spans="1:8" ht="12.75">
      <c r="A13" s="62">
        <v>5000</v>
      </c>
      <c r="B13" s="63" t="s">
        <v>190</v>
      </c>
      <c r="C13" s="64"/>
      <c r="D13" s="65"/>
      <c r="E13" s="66"/>
      <c r="F13" s="66"/>
      <c r="G13" s="66"/>
      <c r="H13" s="61"/>
    </row>
    <row r="14" spans="1:8" ht="12.75">
      <c r="A14" s="62">
        <v>5500</v>
      </c>
      <c r="B14" s="63" t="s">
        <v>191</v>
      </c>
      <c r="C14" s="64"/>
      <c r="D14" s="65"/>
      <c r="E14" s="66"/>
      <c r="F14" s="66"/>
      <c r="G14" s="66"/>
      <c r="H14" s="61"/>
    </row>
    <row r="15" spans="1:8" ht="12.75">
      <c r="A15" s="62">
        <v>6000</v>
      </c>
      <c r="B15" s="63" t="s">
        <v>192</v>
      </c>
      <c r="C15" s="64"/>
      <c r="D15" s="65"/>
      <c r="E15" s="66"/>
      <c r="F15" s="66"/>
      <c r="G15" s="66"/>
      <c r="H15" s="61"/>
    </row>
    <row r="16" spans="1:8" ht="12.75">
      <c r="A16" s="62">
        <v>6200</v>
      </c>
      <c r="B16" s="63" t="s">
        <v>193</v>
      </c>
      <c r="C16" s="64"/>
      <c r="D16" s="65"/>
      <c r="E16" s="66"/>
      <c r="F16" s="66"/>
      <c r="G16" s="66"/>
      <c r="H16" s="61"/>
    </row>
    <row r="17" spans="1:8" ht="12.75">
      <c r="A17" s="62">
        <v>6300</v>
      </c>
      <c r="B17" s="63" t="s">
        <v>194</v>
      </c>
      <c r="C17" s="64"/>
      <c r="D17" s="65"/>
      <c r="E17" s="66"/>
      <c r="F17" s="66"/>
      <c r="G17" s="66"/>
      <c r="H17" s="61"/>
    </row>
    <row r="18" spans="1:8" ht="12.75">
      <c r="A18" s="62">
        <v>6400</v>
      </c>
      <c r="B18" s="63" t="s">
        <v>195</v>
      </c>
      <c r="C18" s="64"/>
      <c r="D18" s="65"/>
      <c r="E18" s="66"/>
      <c r="F18" s="66"/>
      <c r="G18" s="66"/>
      <c r="H18" s="61"/>
    </row>
    <row r="19" spans="1:8" ht="12.75">
      <c r="A19" s="62">
        <v>6500</v>
      </c>
      <c r="B19" s="63" t="s">
        <v>196</v>
      </c>
      <c r="C19" s="64"/>
      <c r="D19" s="65"/>
      <c r="E19" s="66"/>
      <c r="F19" s="66"/>
      <c r="G19" s="66"/>
      <c r="H19" s="61"/>
    </row>
    <row r="20" spans="1:8" ht="12.75">
      <c r="A20" s="62">
        <v>6700</v>
      </c>
      <c r="B20" s="63" t="s">
        <v>197</v>
      </c>
      <c r="C20" s="64"/>
      <c r="D20" s="67"/>
      <c r="E20" s="66"/>
      <c r="F20" s="66"/>
      <c r="G20" s="66"/>
      <c r="H20" s="61"/>
    </row>
    <row r="21" spans="1:8" ht="12.75">
      <c r="A21" s="68" t="s">
        <v>198</v>
      </c>
      <c r="B21" s="63" t="s">
        <v>36</v>
      </c>
      <c r="C21" s="69">
        <f aca="true" t="shared" si="0" ref="C21:H21">SUM(C5:C20)</f>
        <v>0</v>
      </c>
      <c r="D21" s="70">
        <f t="shared" si="0"/>
        <v>0</v>
      </c>
      <c r="E21" s="71">
        <f t="shared" si="0"/>
        <v>0</v>
      </c>
      <c r="F21" s="71">
        <f>SUM(F5:F20)</f>
        <v>0</v>
      </c>
      <c r="G21" s="71">
        <f>SUM(G5:G20)</f>
        <v>0</v>
      </c>
      <c r="H21" s="72">
        <f t="shared" si="0"/>
        <v>0</v>
      </c>
    </row>
    <row r="22" spans="1:8" ht="12.75">
      <c r="A22" s="68" t="s">
        <v>199</v>
      </c>
      <c r="B22" s="63" t="s">
        <v>200</v>
      </c>
      <c r="C22" s="64"/>
      <c r="D22" s="65"/>
      <c r="E22" s="66"/>
      <c r="F22" s="66"/>
      <c r="G22" s="66"/>
      <c r="H22" s="61"/>
    </row>
    <row r="23" spans="1:8" ht="13.5" thickBot="1">
      <c r="A23" s="68" t="s">
        <v>201</v>
      </c>
      <c r="B23" s="63" t="s">
        <v>202</v>
      </c>
      <c r="C23" s="73">
        <f aca="true" t="shared" si="1" ref="C23:H23">C21+C22</f>
        <v>0</v>
      </c>
      <c r="D23" s="73">
        <f t="shared" si="1"/>
        <v>0</v>
      </c>
      <c r="E23" s="73">
        <f t="shared" si="1"/>
        <v>0</v>
      </c>
      <c r="F23" s="73">
        <f>F21+F22</f>
        <v>0</v>
      </c>
      <c r="G23" s="73">
        <f>G21+G22</f>
        <v>0</v>
      </c>
      <c r="H23" s="74">
        <f t="shared" si="1"/>
        <v>0</v>
      </c>
    </row>
    <row r="24" spans="1:8" ht="13.5" thickTop="1">
      <c r="A24" s="62" t="s">
        <v>203</v>
      </c>
      <c r="B24" s="63"/>
      <c r="C24" s="58"/>
      <c r="D24" s="59"/>
      <c r="E24" s="60"/>
      <c r="F24" s="66"/>
      <c r="G24" s="66"/>
      <c r="H24" s="61"/>
    </row>
    <row r="25" spans="1:8" ht="12.75">
      <c r="A25" s="62">
        <v>7000</v>
      </c>
      <c r="B25" s="63" t="s">
        <v>204</v>
      </c>
      <c r="C25" s="58"/>
      <c r="D25" s="59"/>
      <c r="E25" s="60"/>
      <c r="F25" s="66"/>
      <c r="G25" s="66"/>
      <c r="H25" s="61"/>
    </row>
    <row r="26" spans="1:8" ht="12.75">
      <c r="A26" s="62">
        <v>7100</v>
      </c>
      <c r="B26" s="63" t="s">
        <v>205</v>
      </c>
      <c r="C26" s="58"/>
      <c r="D26" s="59"/>
      <c r="E26" s="60"/>
      <c r="F26" s="66"/>
      <c r="G26" s="66"/>
      <c r="H26" s="75"/>
    </row>
    <row r="27" spans="1:8" ht="12.75">
      <c r="A27" s="62">
        <v>7200</v>
      </c>
      <c r="B27" s="63" t="s">
        <v>206</v>
      </c>
      <c r="C27" s="58"/>
      <c r="D27" s="59"/>
      <c r="E27" s="60"/>
      <c r="F27" s="66"/>
      <c r="G27" s="66"/>
      <c r="H27" s="61"/>
    </row>
    <row r="28" spans="1:8" ht="12.75">
      <c r="A28" s="62">
        <v>8000</v>
      </c>
      <c r="B28" s="63" t="s">
        <v>207</v>
      </c>
      <c r="C28" s="64"/>
      <c r="D28" s="65"/>
      <c r="E28" s="66"/>
      <c r="F28" s="66"/>
      <c r="G28" s="66"/>
      <c r="H28" s="61"/>
    </row>
    <row r="29" spans="1:8" ht="12.75">
      <c r="A29" s="62">
        <v>8100</v>
      </c>
      <c r="B29" s="63" t="s">
        <v>208</v>
      </c>
      <c r="C29" s="64"/>
      <c r="D29" s="65"/>
      <c r="E29" s="66"/>
      <c r="F29" s="66"/>
      <c r="G29" s="66"/>
      <c r="H29" s="61"/>
    </row>
    <row r="30" spans="1:8" ht="12.75">
      <c r="A30" s="62">
        <v>8200</v>
      </c>
      <c r="B30" s="63" t="s">
        <v>209</v>
      </c>
      <c r="C30" s="64"/>
      <c r="D30" s="65"/>
      <c r="E30" s="66"/>
      <c r="F30" s="66"/>
      <c r="G30" s="66"/>
      <c r="H30" s="61"/>
    </row>
    <row r="31" spans="1:8" ht="12.75">
      <c r="A31" s="62">
        <v>8300</v>
      </c>
      <c r="B31" s="63" t="s">
        <v>210</v>
      </c>
      <c r="C31" s="64"/>
      <c r="D31" s="65"/>
      <c r="E31" s="66"/>
      <c r="F31" s="66"/>
      <c r="G31" s="66"/>
      <c r="H31" s="61"/>
    </row>
    <row r="32" spans="1:8" ht="12.75">
      <c r="A32" s="62">
        <v>8400</v>
      </c>
      <c r="B32" s="63" t="s">
        <v>211</v>
      </c>
      <c r="C32" s="64"/>
      <c r="D32" s="65"/>
      <c r="E32" s="66"/>
      <c r="F32" s="66"/>
      <c r="G32" s="66"/>
      <c r="H32" s="61"/>
    </row>
    <row r="33" spans="1:8" ht="12.75">
      <c r="A33" s="62">
        <v>8500</v>
      </c>
      <c r="B33" s="63" t="s">
        <v>212</v>
      </c>
      <c r="C33" s="64"/>
      <c r="D33" s="65"/>
      <c r="E33" s="66"/>
      <c r="F33" s="66"/>
      <c r="G33" s="66"/>
      <c r="H33" s="61"/>
    </row>
    <row r="34" spans="1:8" ht="12.75">
      <c r="A34" s="62">
        <v>8600</v>
      </c>
      <c r="B34" s="63" t="s">
        <v>213</v>
      </c>
      <c r="C34" s="64"/>
      <c r="D34" s="65"/>
      <c r="E34" s="66"/>
      <c r="F34" s="66"/>
      <c r="G34" s="66"/>
      <c r="H34" s="61"/>
    </row>
    <row r="35" spans="1:8" ht="12.75">
      <c r="A35" s="62">
        <v>8700</v>
      </c>
      <c r="B35" s="63" t="s">
        <v>214</v>
      </c>
      <c r="C35" s="64"/>
      <c r="D35" s="65"/>
      <c r="E35" s="66"/>
      <c r="F35" s="66"/>
      <c r="G35" s="66"/>
      <c r="H35" s="61"/>
    </row>
    <row r="36" spans="1:8" ht="12.75">
      <c r="A36" s="62">
        <v>8800</v>
      </c>
      <c r="B36" s="63" t="s">
        <v>215</v>
      </c>
      <c r="C36" s="64"/>
      <c r="D36" s="65"/>
      <c r="E36" s="66"/>
      <c r="F36" s="66"/>
      <c r="G36" s="66"/>
      <c r="H36" s="61"/>
    </row>
    <row r="37" spans="1:8" ht="12.75">
      <c r="A37" s="62">
        <v>8900</v>
      </c>
      <c r="B37" s="63" t="s">
        <v>216</v>
      </c>
      <c r="C37" s="64"/>
      <c r="D37" s="65"/>
      <c r="E37" s="66"/>
      <c r="F37" s="66"/>
      <c r="G37" s="66"/>
      <c r="H37" s="61"/>
    </row>
    <row r="38" spans="1:8" ht="12.75">
      <c r="A38" s="62">
        <v>9000</v>
      </c>
      <c r="B38" s="63" t="s">
        <v>192</v>
      </c>
      <c r="C38" s="64"/>
      <c r="D38" s="65"/>
      <c r="E38" s="66"/>
      <c r="F38" s="66"/>
      <c r="G38" s="66"/>
      <c r="H38" s="61"/>
    </row>
    <row r="39" spans="1:8" ht="12.75">
      <c r="A39" s="62">
        <v>9400</v>
      </c>
      <c r="B39" s="63" t="s">
        <v>217</v>
      </c>
      <c r="C39" s="64"/>
      <c r="D39" s="65"/>
      <c r="E39" s="66"/>
      <c r="F39" s="66"/>
      <c r="G39" s="66"/>
      <c r="H39" s="61"/>
    </row>
    <row r="40" spans="1:8" ht="12.75">
      <c r="A40" s="62">
        <v>9600</v>
      </c>
      <c r="B40" s="63" t="s">
        <v>218</v>
      </c>
      <c r="C40" s="64"/>
      <c r="D40" s="65"/>
      <c r="E40" s="66"/>
      <c r="F40" s="66"/>
      <c r="G40" s="66"/>
      <c r="H40" s="61"/>
    </row>
    <row r="41" spans="1:8" ht="12.75">
      <c r="A41" s="62">
        <v>9900</v>
      </c>
      <c r="B41" s="63" t="s">
        <v>219</v>
      </c>
      <c r="C41" s="64"/>
      <c r="D41" s="67"/>
      <c r="E41" s="66"/>
      <c r="F41" s="66"/>
      <c r="G41" s="66"/>
      <c r="H41" s="61"/>
    </row>
    <row r="42" spans="1:8" ht="12.75">
      <c r="A42" s="68" t="s">
        <v>220</v>
      </c>
      <c r="B42" s="63" t="s">
        <v>159</v>
      </c>
      <c r="C42" s="69">
        <f aca="true" t="shared" si="2" ref="C42:H42">SUM(C25:C41)</f>
        <v>0</v>
      </c>
      <c r="D42" s="70">
        <f t="shared" si="2"/>
        <v>0</v>
      </c>
      <c r="E42" s="71">
        <f t="shared" si="2"/>
        <v>0</v>
      </c>
      <c r="F42" s="79"/>
      <c r="G42" s="79"/>
      <c r="H42" s="72">
        <f t="shared" si="2"/>
        <v>0</v>
      </c>
    </row>
    <row r="43" spans="1:8" ht="13.5" thickBot="1">
      <c r="A43" s="62"/>
      <c r="B43" s="63" t="s">
        <v>221</v>
      </c>
      <c r="C43" s="76">
        <f aca="true" t="shared" si="3" ref="C43:H43">C23-C42</f>
        <v>0</v>
      </c>
      <c r="D43" s="77">
        <f t="shared" si="3"/>
        <v>0</v>
      </c>
      <c r="E43" s="76">
        <f t="shared" si="3"/>
        <v>0</v>
      </c>
      <c r="F43" s="80"/>
      <c r="G43" s="80"/>
      <c r="H43" s="78">
        <f t="shared" si="3"/>
        <v>0</v>
      </c>
    </row>
    <row r="44" spans="1:8" ht="12.75">
      <c r="A44" s="52"/>
      <c r="B44" s="53"/>
      <c r="C44" s="53"/>
      <c r="D44" s="53"/>
      <c r="E44" s="53"/>
      <c r="F44" s="53"/>
      <c r="G44" s="53"/>
      <c r="H44" s="53"/>
    </row>
    <row r="45" spans="1:8" ht="12.75">
      <c r="A45" s="53"/>
      <c r="B45" s="53"/>
      <c r="C45" s="53"/>
      <c r="D45" s="53"/>
      <c r="E45" s="53"/>
      <c r="F45" s="53"/>
      <c r="G45" s="53"/>
      <c r="H45" s="53"/>
    </row>
    <row r="46" spans="1:8" ht="12.75">
      <c r="A46" s="53"/>
      <c r="B46" s="53"/>
      <c r="C46" s="53"/>
      <c r="D46" s="53"/>
      <c r="E46" s="53"/>
      <c r="F46" s="53"/>
      <c r="G46" s="53"/>
      <c r="H46" s="53"/>
    </row>
    <row r="47" spans="1:8" ht="12.75">
      <c r="A47" s="53"/>
      <c r="B47" s="53"/>
      <c r="C47" s="53"/>
      <c r="D47" s="53"/>
      <c r="E47" s="53"/>
      <c r="F47" s="53"/>
      <c r="G47" s="53"/>
      <c r="H47" s="53"/>
    </row>
    <row r="48" spans="1:8" ht="12.75">
      <c r="A48" s="53"/>
      <c r="B48" s="53"/>
      <c r="C48" s="53"/>
      <c r="D48" s="53"/>
      <c r="E48" s="53"/>
      <c r="F48" s="53"/>
      <c r="G48" s="53"/>
      <c r="H48" s="53"/>
    </row>
    <row r="49" spans="1:8" ht="12.75">
      <c r="A49" s="53"/>
      <c r="B49" s="53"/>
      <c r="C49" s="53"/>
      <c r="D49" s="53"/>
      <c r="E49" s="53"/>
      <c r="F49" s="53"/>
      <c r="G49" s="53"/>
      <c r="H49" s="53"/>
    </row>
    <row r="50" spans="1:8" ht="12.75">
      <c r="A50" s="53"/>
      <c r="B50" s="53"/>
      <c r="C50" s="53"/>
      <c r="D50" s="53"/>
      <c r="E50" s="53"/>
      <c r="F50" s="53"/>
      <c r="G50" s="53"/>
      <c r="H50" s="53"/>
    </row>
    <row r="51" spans="1:8" ht="12.75">
      <c r="A51" s="53"/>
      <c r="B51" s="53"/>
      <c r="C51" s="53"/>
      <c r="D51" s="53"/>
      <c r="E51" s="53"/>
      <c r="F51" s="53"/>
      <c r="G51" s="53"/>
      <c r="H51" s="53"/>
    </row>
    <row r="52" spans="1:8" ht="12.75">
      <c r="A52" s="53"/>
      <c r="B52" s="53"/>
      <c r="C52" s="53"/>
      <c r="D52" s="53"/>
      <c r="E52" s="53"/>
      <c r="F52" s="53"/>
      <c r="G52" s="53"/>
      <c r="H52" s="53"/>
    </row>
    <row r="53" spans="1:8" ht="12.75">
      <c r="A53" s="53"/>
      <c r="B53" s="53"/>
      <c r="C53" s="53"/>
      <c r="D53" s="53"/>
      <c r="E53" s="53"/>
      <c r="F53" s="53"/>
      <c r="G53" s="53"/>
      <c r="H53" s="53"/>
    </row>
    <row r="54" spans="1:8" ht="12.75">
      <c r="A54" s="53"/>
      <c r="B54" s="53"/>
      <c r="C54" s="53"/>
      <c r="D54" s="53"/>
      <c r="E54" s="53"/>
      <c r="F54" s="53"/>
      <c r="G54" s="53"/>
      <c r="H54" s="53"/>
    </row>
    <row r="55" spans="1:8" ht="12.75">
      <c r="A55" s="53"/>
      <c r="B55" s="53"/>
      <c r="C55" s="53"/>
      <c r="D55" s="53"/>
      <c r="E55" s="53"/>
      <c r="F55" s="53"/>
      <c r="G55" s="53"/>
      <c r="H55" s="53"/>
    </row>
    <row r="56" spans="1:8" ht="12.75">
      <c r="A56" s="53"/>
      <c r="B56" s="53"/>
      <c r="C56" s="53"/>
      <c r="D56" s="53"/>
      <c r="E56" s="53"/>
      <c r="F56" s="53"/>
      <c r="G56" s="53"/>
      <c r="H56" s="53"/>
    </row>
    <row r="57" spans="1:8" ht="12.75">
      <c r="A57" s="53"/>
      <c r="B57" s="53"/>
      <c r="C57" s="53"/>
      <c r="D57" s="53"/>
      <c r="E57" s="53"/>
      <c r="F57" s="53"/>
      <c r="G57" s="53"/>
      <c r="H57" s="53"/>
    </row>
    <row r="58" spans="1:8" ht="12.75">
      <c r="A58" s="53"/>
      <c r="B58" s="53"/>
      <c r="C58" s="53"/>
      <c r="D58" s="53"/>
      <c r="E58" s="53"/>
      <c r="F58" s="53"/>
      <c r="G58" s="53"/>
      <c r="H58" s="53"/>
    </row>
    <row r="59" spans="1:8" ht="12.75">
      <c r="A59" s="53"/>
      <c r="B59" s="53"/>
      <c r="C59" s="53"/>
      <c r="D59" s="53"/>
      <c r="E59" s="53"/>
      <c r="F59" s="53"/>
      <c r="G59" s="53"/>
      <c r="H59" s="53"/>
    </row>
    <row r="60" spans="1:8" ht="12.75">
      <c r="A60" s="53"/>
      <c r="B60" s="53"/>
      <c r="C60" s="53"/>
      <c r="D60" s="53"/>
      <c r="E60" s="53"/>
      <c r="F60" s="53"/>
      <c r="G60" s="53"/>
      <c r="H60" s="53"/>
    </row>
    <row r="61" spans="1:8" ht="12.75">
      <c r="A61" s="53"/>
      <c r="B61" s="53"/>
      <c r="C61" s="53"/>
      <c r="D61" s="53"/>
      <c r="E61" s="53"/>
      <c r="F61" s="53"/>
      <c r="G61" s="53"/>
      <c r="H61" s="53"/>
    </row>
    <row r="62" spans="1:8" ht="12.75">
      <c r="A62" s="53"/>
      <c r="B62" s="53"/>
      <c r="C62" s="53"/>
      <c r="D62" s="53"/>
      <c r="E62" s="53"/>
      <c r="F62" s="53"/>
      <c r="G62" s="53"/>
      <c r="H62" s="53"/>
    </row>
    <row r="63" spans="1:8" ht="12.75">
      <c r="A63" s="53"/>
      <c r="B63" s="53"/>
      <c r="C63" s="53"/>
      <c r="D63" s="53"/>
      <c r="E63" s="53"/>
      <c r="F63" s="53"/>
      <c r="G63" s="53"/>
      <c r="H63" s="53"/>
    </row>
    <row r="64" spans="1:8" ht="12.75">
      <c r="A64" s="53"/>
      <c r="B64" s="53"/>
      <c r="C64" s="53"/>
      <c r="D64" s="53"/>
      <c r="E64" s="53"/>
      <c r="F64" s="53"/>
      <c r="G64" s="53"/>
      <c r="H64" s="53"/>
    </row>
    <row r="65" spans="1:8" ht="12.75">
      <c r="A65" s="53"/>
      <c r="B65" s="53"/>
      <c r="C65" s="53"/>
      <c r="D65" s="53"/>
      <c r="E65" s="53"/>
      <c r="F65" s="53"/>
      <c r="G65" s="53"/>
      <c r="H65" s="53"/>
    </row>
    <row r="66" spans="1:8" ht="12.75">
      <c r="A66" s="53"/>
      <c r="B66" s="53"/>
      <c r="C66" s="53"/>
      <c r="D66" s="53"/>
      <c r="E66" s="53"/>
      <c r="F66" s="53"/>
      <c r="G66" s="53"/>
      <c r="H66" s="53"/>
    </row>
    <row r="67" spans="1:8" ht="12.75">
      <c r="A67" s="53"/>
      <c r="B67" s="53"/>
      <c r="C67" s="53"/>
      <c r="D67" s="53"/>
      <c r="E67" s="53"/>
      <c r="F67" s="53"/>
      <c r="G67" s="53"/>
      <c r="H67" s="53"/>
    </row>
    <row r="68" spans="1:8" ht="12.75">
      <c r="A68" s="53"/>
      <c r="B68" s="53"/>
      <c r="C68" s="53"/>
      <c r="D68" s="53"/>
      <c r="E68" s="53"/>
      <c r="F68" s="53"/>
      <c r="G68" s="53"/>
      <c r="H68" s="53"/>
    </row>
    <row r="69" spans="1:8" ht="12.75">
      <c r="A69" s="53"/>
      <c r="B69" s="53"/>
      <c r="C69" s="53"/>
      <c r="D69" s="53"/>
      <c r="E69" s="53"/>
      <c r="F69" s="53"/>
      <c r="G69" s="53"/>
      <c r="H69" s="53"/>
    </row>
    <row r="70" spans="1:8" ht="12.75">
      <c r="A70" s="53"/>
      <c r="B70" s="53"/>
      <c r="C70" s="53"/>
      <c r="D70" s="53"/>
      <c r="E70" s="53"/>
      <c r="F70" s="53"/>
      <c r="G70" s="53"/>
      <c r="H70" s="53"/>
    </row>
    <row r="71" spans="1:8" ht="12.75">
      <c r="A71" s="53"/>
      <c r="B71" s="53"/>
      <c r="C71" s="53"/>
      <c r="D71" s="53"/>
      <c r="E71" s="53"/>
      <c r="F71" s="53"/>
      <c r="G71" s="53"/>
      <c r="H71" s="53"/>
    </row>
    <row r="72" spans="1:8" ht="12.75">
      <c r="A72" s="53"/>
      <c r="B72" s="53"/>
      <c r="C72" s="53"/>
      <c r="D72" s="53"/>
      <c r="E72" s="53"/>
      <c r="F72" s="53"/>
      <c r="G72" s="53"/>
      <c r="H72" s="53"/>
    </row>
    <row r="73" spans="1:8" ht="12.75">
      <c r="A73" s="53"/>
      <c r="B73" s="53"/>
      <c r="C73" s="53"/>
      <c r="D73" s="53"/>
      <c r="E73" s="53"/>
      <c r="F73" s="53"/>
      <c r="G73" s="53"/>
      <c r="H73" s="53"/>
    </row>
    <row r="74" spans="1:8" ht="12.75">
      <c r="A74" s="53"/>
      <c r="B74" s="53"/>
      <c r="C74" s="53"/>
      <c r="D74" s="53"/>
      <c r="E74" s="53"/>
      <c r="F74" s="53"/>
      <c r="G74" s="53"/>
      <c r="H74" s="53"/>
    </row>
    <row r="75" spans="1:8" ht="12.75">
      <c r="A75" s="53"/>
      <c r="B75" s="53"/>
      <c r="C75" s="53"/>
      <c r="D75" s="53"/>
      <c r="E75" s="53"/>
      <c r="F75" s="53"/>
      <c r="G75" s="53"/>
      <c r="H75" s="53"/>
    </row>
    <row r="76" spans="1:8" ht="12.75">
      <c r="A76" s="53"/>
      <c r="B76" s="53"/>
      <c r="C76" s="53"/>
      <c r="D76" s="53"/>
      <c r="E76" s="53"/>
      <c r="F76" s="53"/>
      <c r="G76" s="53"/>
      <c r="H76" s="53"/>
    </row>
    <row r="77" spans="1:8" ht="12.75">
      <c r="A77" s="53"/>
      <c r="B77" s="53"/>
      <c r="C77" s="53"/>
      <c r="D77" s="53"/>
      <c r="E77" s="53"/>
      <c r="F77" s="53"/>
      <c r="G77" s="53"/>
      <c r="H77" s="53"/>
    </row>
    <row r="78" spans="1:8" ht="12.75">
      <c r="A78" s="53"/>
      <c r="B78" s="53"/>
      <c r="C78" s="53"/>
      <c r="D78" s="53"/>
      <c r="E78" s="53"/>
      <c r="F78" s="53"/>
      <c r="G78" s="53"/>
      <c r="H78" s="53"/>
    </row>
    <row r="79" spans="1:8" ht="12.75">
      <c r="A79" s="53"/>
      <c r="B79" s="53"/>
      <c r="C79" s="53"/>
      <c r="D79" s="53"/>
      <c r="E79" s="53"/>
      <c r="F79" s="53"/>
      <c r="G79" s="53"/>
      <c r="H79" s="53"/>
    </row>
    <row r="80" spans="1:8" ht="12.75">
      <c r="A80" s="53"/>
      <c r="B80" s="53"/>
      <c r="C80" s="53"/>
      <c r="D80" s="53"/>
      <c r="E80" s="53"/>
      <c r="F80" s="53"/>
      <c r="G80" s="53"/>
      <c r="H80" s="53"/>
    </row>
    <row r="81" spans="1:8" ht="12.75">
      <c r="A81" s="53"/>
      <c r="B81" s="53"/>
      <c r="C81" s="53"/>
      <c r="D81" s="53"/>
      <c r="E81" s="53"/>
      <c r="F81" s="53"/>
      <c r="G81" s="53"/>
      <c r="H81" s="53"/>
    </row>
    <row r="82" spans="1:8" ht="12.75">
      <c r="A82" s="53"/>
      <c r="B82" s="53"/>
      <c r="C82" s="53"/>
      <c r="D82" s="53"/>
      <c r="E82" s="53"/>
      <c r="F82" s="53"/>
      <c r="G82" s="53"/>
      <c r="H82" s="53"/>
    </row>
    <row r="83" spans="1:8" ht="12.75">
      <c r="A83" s="53"/>
      <c r="B83" s="53"/>
      <c r="C83" s="53"/>
      <c r="D83" s="53"/>
      <c r="E83" s="53"/>
      <c r="F83" s="53"/>
      <c r="G83" s="53"/>
      <c r="H83" s="53"/>
    </row>
    <row r="84" spans="1:8" ht="12.75">
      <c r="A84" s="53"/>
      <c r="B84" s="53"/>
      <c r="C84" s="53"/>
      <c r="D84" s="53"/>
      <c r="E84" s="53"/>
      <c r="F84" s="53"/>
      <c r="G84" s="53"/>
      <c r="H84" s="53"/>
    </row>
    <row r="85" spans="1:8" ht="12.75">
      <c r="A85" s="53"/>
      <c r="B85" s="53"/>
      <c r="C85" s="53"/>
      <c r="D85" s="53"/>
      <c r="E85" s="53"/>
      <c r="F85" s="53"/>
      <c r="G85" s="53"/>
      <c r="H85" s="53"/>
    </row>
    <row r="86" spans="1:8" ht="12.75">
      <c r="A86" s="53"/>
      <c r="B86" s="53"/>
      <c r="C86" s="53"/>
      <c r="D86" s="53"/>
      <c r="E86" s="53"/>
      <c r="F86" s="53"/>
      <c r="G86" s="53"/>
      <c r="H86" s="53"/>
    </row>
    <row r="87" spans="1:8" ht="12.75">
      <c r="A87" s="53"/>
      <c r="B87" s="53"/>
      <c r="C87" s="53"/>
      <c r="D87" s="53"/>
      <c r="E87" s="53"/>
      <c r="F87" s="53"/>
      <c r="G87" s="53"/>
      <c r="H87" s="53"/>
    </row>
    <row r="88" spans="1:8" ht="12.75">
      <c r="A88" s="53"/>
      <c r="B88" s="53"/>
      <c r="C88" s="53"/>
      <c r="D88" s="53"/>
      <c r="E88" s="53"/>
      <c r="F88" s="53"/>
      <c r="G88" s="53"/>
      <c r="H88" s="53"/>
    </row>
    <row r="89" spans="1:8" ht="12.75">
      <c r="A89" s="53"/>
      <c r="B89" s="53"/>
      <c r="C89" s="53"/>
      <c r="D89" s="53"/>
      <c r="E89" s="53"/>
      <c r="F89" s="53"/>
      <c r="G89" s="53"/>
      <c r="H89" s="53"/>
    </row>
    <row r="90" spans="1:8" ht="12.75">
      <c r="A90" s="53"/>
      <c r="B90" s="53"/>
      <c r="C90" s="53"/>
      <c r="D90" s="53"/>
      <c r="E90" s="53"/>
      <c r="F90" s="53"/>
      <c r="G90" s="53"/>
      <c r="H90" s="53"/>
    </row>
    <row r="91" spans="1:8" ht="12.75">
      <c r="A91" s="53"/>
      <c r="B91" s="53"/>
      <c r="C91" s="53"/>
      <c r="D91" s="53"/>
      <c r="E91" s="53"/>
      <c r="F91" s="53"/>
      <c r="G91" s="53"/>
      <c r="H91" s="53"/>
    </row>
    <row r="92" spans="1:8" ht="12.75">
      <c r="A92" s="53"/>
      <c r="B92" s="53"/>
      <c r="C92" s="53"/>
      <c r="D92" s="53"/>
      <c r="E92" s="53"/>
      <c r="F92" s="53"/>
      <c r="G92" s="53"/>
      <c r="H92" s="53"/>
    </row>
    <row r="93" spans="1:8" ht="12.75">
      <c r="A93" s="53"/>
      <c r="B93" s="53"/>
      <c r="C93" s="53"/>
      <c r="D93" s="53"/>
      <c r="E93" s="53"/>
      <c r="F93" s="53"/>
      <c r="G93" s="53"/>
      <c r="H93" s="53"/>
    </row>
    <row r="94" spans="1:8" ht="12.75">
      <c r="A94" s="53"/>
      <c r="B94" s="53"/>
      <c r="C94" s="53"/>
      <c r="D94" s="53"/>
      <c r="E94" s="53"/>
      <c r="F94" s="53"/>
      <c r="G94" s="53"/>
      <c r="H94" s="53"/>
    </row>
    <row r="95" spans="1:8" ht="12.75">
      <c r="A95" s="53"/>
      <c r="B95" s="53"/>
      <c r="C95" s="53"/>
      <c r="D95" s="53"/>
      <c r="E95" s="53"/>
      <c r="F95" s="53"/>
      <c r="G95" s="53"/>
      <c r="H95" s="53"/>
    </row>
    <row r="96" spans="1:8" ht="12.75">
      <c r="A96" s="53"/>
      <c r="B96" s="53"/>
      <c r="C96" s="53"/>
      <c r="D96" s="53"/>
      <c r="E96" s="53"/>
      <c r="F96" s="53"/>
      <c r="G96" s="53"/>
      <c r="H96" s="53"/>
    </row>
    <row r="97" spans="1:8" ht="12.75">
      <c r="A97" s="53"/>
      <c r="B97" s="53"/>
      <c r="C97" s="53"/>
      <c r="D97" s="53"/>
      <c r="E97" s="53"/>
      <c r="F97" s="53"/>
      <c r="G97" s="53"/>
      <c r="H97" s="53"/>
    </row>
    <row r="98" spans="1:8" ht="12.75">
      <c r="A98" s="53"/>
      <c r="B98" s="53"/>
      <c r="C98" s="53"/>
      <c r="D98" s="53"/>
      <c r="E98" s="53"/>
      <c r="F98" s="53"/>
      <c r="G98" s="53"/>
      <c r="H98" s="53"/>
    </row>
    <row r="99" spans="1:8" ht="12.75">
      <c r="A99" s="53"/>
      <c r="B99" s="53"/>
      <c r="C99" s="53"/>
      <c r="D99" s="53"/>
      <c r="E99" s="53"/>
      <c r="F99" s="53"/>
      <c r="G99" s="53"/>
      <c r="H99" s="53"/>
    </row>
    <row r="100" spans="1:8" ht="12.75">
      <c r="A100" s="53"/>
      <c r="B100" s="53"/>
      <c r="C100" s="53"/>
      <c r="D100" s="53"/>
      <c r="E100" s="53"/>
      <c r="F100" s="53"/>
      <c r="G100" s="53"/>
      <c r="H100" s="53"/>
    </row>
    <row r="101" spans="1:8" ht="12.75">
      <c r="A101" s="53"/>
      <c r="B101" s="53"/>
      <c r="C101" s="53"/>
      <c r="D101" s="53"/>
      <c r="E101" s="53"/>
      <c r="F101" s="53"/>
      <c r="G101" s="53"/>
      <c r="H101" s="53"/>
    </row>
    <row r="102" spans="1:8" ht="12.75">
      <c r="A102" s="53"/>
      <c r="B102" s="53"/>
      <c r="C102" s="53"/>
      <c r="D102" s="53"/>
      <c r="E102" s="53"/>
      <c r="F102" s="53"/>
      <c r="G102" s="53"/>
      <c r="H102" s="53"/>
    </row>
    <row r="103" spans="1:8" ht="12.75">
      <c r="A103" s="53"/>
      <c r="B103" s="53"/>
      <c r="C103" s="53"/>
      <c r="D103" s="53"/>
      <c r="E103" s="53"/>
      <c r="F103" s="53"/>
      <c r="G103" s="53"/>
      <c r="H103" s="53"/>
    </row>
    <row r="104" spans="1:8" ht="12.75">
      <c r="A104" s="53"/>
      <c r="B104" s="53"/>
      <c r="C104" s="53"/>
      <c r="D104" s="53"/>
      <c r="E104" s="53"/>
      <c r="F104" s="53"/>
      <c r="G104" s="53"/>
      <c r="H104" s="53"/>
    </row>
    <row r="105" spans="1:8" ht="12.75">
      <c r="A105" s="53"/>
      <c r="B105" s="53"/>
      <c r="C105" s="53"/>
      <c r="D105" s="53"/>
      <c r="E105" s="53"/>
      <c r="F105" s="53"/>
      <c r="G105" s="53"/>
      <c r="H105" s="53"/>
    </row>
    <row r="106" spans="1:8" ht="12.75">
      <c r="A106" s="53"/>
      <c r="B106" s="53"/>
      <c r="C106" s="53"/>
      <c r="D106" s="53"/>
      <c r="E106" s="53"/>
      <c r="F106" s="53"/>
      <c r="G106" s="53"/>
      <c r="H106" s="53"/>
    </row>
    <row r="107" spans="1:8" ht="12.75">
      <c r="A107" s="53"/>
      <c r="B107" s="53"/>
      <c r="C107" s="53"/>
      <c r="D107" s="53"/>
      <c r="E107" s="53"/>
      <c r="F107" s="53"/>
      <c r="G107" s="53"/>
      <c r="H107" s="53"/>
    </row>
    <row r="108" spans="1:8" ht="12.75">
      <c r="A108" s="53"/>
      <c r="B108" s="53"/>
      <c r="C108" s="53"/>
      <c r="D108" s="53"/>
      <c r="E108" s="53"/>
      <c r="F108" s="53"/>
      <c r="G108" s="53"/>
      <c r="H108" s="53"/>
    </row>
    <row r="109" spans="1:8" ht="12.75">
      <c r="A109" s="53"/>
      <c r="B109" s="53"/>
      <c r="C109" s="53"/>
      <c r="D109" s="53"/>
      <c r="E109" s="53"/>
      <c r="F109" s="53"/>
      <c r="G109" s="53"/>
      <c r="H109" s="53"/>
    </row>
    <row r="110" spans="1:8" ht="12.75">
      <c r="A110" s="53"/>
      <c r="B110" s="53"/>
      <c r="C110" s="53"/>
      <c r="D110" s="53"/>
      <c r="E110" s="53"/>
      <c r="F110" s="53"/>
      <c r="G110" s="53"/>
      <c r="H110" s="53"/>
    </row>
    <row r="111" spans="1:8" ht="12.75">
      <c r="A111" s="53"/>
      <c r="B111" s="53"/>
      <c r="C111" s="53"/>
      <c r="D111" s="53"/>
      <c r="E111" s="53"/>
      <c r="F111" s="53"/>
      <c r="G111" s="53"/>
      <c r="H111" s="53"/>
    </row>
    <row r="112" spans="1:8" ht="12.75">
      <c r="A112" s="53"/>
      <c r="B112" s="53"/>
      <c r="C112" s="53"/>
      <c r="D112" s="53"/>
      <c r="E112" s="53"/>
      <c r="F112" s="53"/>
      <c r="G112" s="53"/>
      <c r="H112" s="53"/>
    </row>
    <row r="113" spans="1:8" ht="12.75">
      <c r="A113" s="53"/>
      <c r="B113" s="53"/>
      <c r="C113" s="53"/>
      <c r="D113" s="53"/>
      <c r="E113" s="53"/>
      <c r="F113" s="53"/>
      <c r="G113" s="53"/>
      <c r="H113" s="53"/>
    </row>
  </sheetData>
  <sheetProtection/>
  <mergeCells count="3">
    <mergeCell ref="C1:G1"/>
    <mergeCell ref="A1:B1"/>
    <mergeCell ref="H2:H4"/>
  </mergeCells>
  <printOptions/>
  <pageMargins left="0.75" right="0.75" top="1" bottom="1" header="0.5" footer="0.5"/>
  <pageSetup fitToHeight="0" fitToWidth="1" horizontalDpi="600" verticalDpi="600" orientation="landscape" scale="84" r:id="rId1"/>
  <headerFooter alignWithMargins="0">
    <oddHeader>&amp;C&amp;"Arial,Bold"Agency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Way of Fairfield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Carrie Woody</cp:lastModifiedBy>
  <cp:lastPrinted>2022-11-23T16:51:15Z</cp:lastPrinted>
  <dcterms:created xsi:type="dcterms:W3CDTF">2002-09-17T17:15:56Z</dcterms:created>
  <dcterms:modified xsi:type="dcterms:W3CDTF">2022-11-23T16:52:24Z</dcterms:modified>
  <cp:category/>
  <cp:version/>
  <cp:contentType/>
  <cp:contentStatus/>
</cp:coreProperties>
</file>